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31"/>
  <workbookPr codeName="ThisWorkbook" defaultThemeVersion="124226"/>
  <mc:AlternateContent xmlns:mc="http://schemas.openxmlformats.org/markup-compatibility/2006">
    <mc:Choice Requires="x15">
      <x15ac:absPath xmlns:x15ac="http://schemas.microsoft.com/office/spreadsheetml/2010/11/ac" url="P:\AECITDG\_Commun\NA_9_Programmation_2021_2027\2. AAP 2021-2027\2022\AAP FSE+_OS_4.1_(créa.activités)\2_Rédaction\3- documents-types AAP\Complétude administrative\"/>
    </mc:Choice>
  </mc:AlternateContent>
  <xr:revisionPtr revIDLastSave="1" documentId="8_{2D9D68F7-BD35-41F1-B1C5-B4CF56A817F7}" xr6:coauthVersionLast="47" xr6:coauthVersionMax="47" xr10:uidLastSave="{256A4AEB-12BE-414B-A45B-F5CAA2ABB1D1}"/>
  <bookViews>
    <workbookView xWindow="-120" yWindow="-120" windowWidth="29040" windowHeight="15840" tabRatio="784" xr2:uid="{00000000-000D-0000-FFFF-FFFF00000000}"/>
  </bookViews>
  <sheets>
    <sheet name="MODE D'EMPLOI" sheetId="6" r:id="rId1"/>
    <sheet name="Plan de financement global" sheetId="7" r:id="rId2"/>
    <sheet name="Fiche moyens hum.-partenaire 1" sheetId="5" r:id="rId3"/>
    <sheet name="Plan de financement-Partenaire1" sheetId="8" r:id="rId4"/>
    <sheet name="Fiche moyens hum.-partenaire 2 " sheetId="9" r:id="rId5"/>
    <sheet name="Plan de fi-Partenaire 2" sheetId="10" r:id="rId6"/>
  </sheets>
  <definedNames>
    <definedName name="_ftn1" localSheetId="2">'Fiche moyens hum.-partenaire 1'!#REF!</definedName>
    <definedName name="_ftn1" localSheetId="4">'Fiche moyens hum.-partenaire 2 '!#REF!</definedName>
    <definedName name="_ftn2" localSheetId="2">'Fiche moyens hum.-partenaire 1'!#REF!</definedName>
    <definedName name="_ftn2" localSheetId="4">'Fiche moyens hum.-partenaire 2 '!#REF!</definedName>
    <definedName name="_ftn3" localSheetId="2">'Fiche moyens hum.-partenaire 1'!#REF!</definedName>
    <definedName name="_ftn3" localSheetId="4">'Fiche moyens hum.-partenaire 2 '!#REF!</definedName>
    <definedName name="_ftnref1" localSheetId="2">'Fiche moyens hum.-partenaire 1'!#REF!</definedName>
    <definedName name="_ftnref1" localSheetId="4">'Fiche moyens hum.-partenaire 2 '!#REF!</definedName>
    <definedName name="_ftnref2" localSheetId="2">'Fiche moyens hum.-partenaire 1'!#REF!</definedName>
    <definedName name="_ftnref2" localSheetId="4">'Fiche moyens hum.-partenaire 2 '!#REF!</definedName>
    <definedName name="_ftnref3" localSheetId="2">'Fiche moyens hum.-partenaire 1'!#REF!</definedName>
    <definedName name="_ftnref3" localSheetId="4">'Fiche moyens hum.-partenaire 2 '!#REF!</definedName>
    <definedName name="_xlnm.Print_Area" localSheetId="2">'Fiche moyens hum.-partenaire 1'!$A$1:$K$38</definedName>
    <definedName name="_xlnm.Print_Area" localSheetId="4">'Fiche moyens hum.-partenaire 2 '!$A$1:$K$38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1" i="7" l="1"/>
  <c r="D91" i="7"/>
  <c r="C91" i="7"/>
  <c r="D91" i="8"/>
  <c r="E91" i="8"/>
  <c r="C91" i="8"/>
  <c r="D91" i="10"/>
  <c r="E91" i="10"/>
  <c r="C91" i="10"/>
  <c r="H89" i="10"/>
  <c r="H87" i="10"/>
  <c r="E86" i="10"/>
  <c r="E83" i="10" s="1"/>
  <c r="D86" i="10"/>
  <c r="C86" i="10"/>
  <c r="C83" i="10" s="1"/>
  <c r="H85" i="10"/>
  <c r="H84" i="10"/>
  <c r="H82" i="10"/>
  <c r="H81" i="10"/>
  <c r="H80" i="10"/>
  <c r="H79" i="10"/>
  <c r="H78" i="10"/>
  <c r="H77" i="10"/>
  <c r="E76" i="10"/>
  <c r="D76" i="10"/>
  <c r="C76" i="10"/>
  <c r="H75" i="10"/>
  <c r="H74" i="10"/>
  <c r="H73" i="10"/>
  <c r="E72" i="10"/>
  <c r="D72" i="10"/>
  <c r="C72" i="10"/>
  <c r="H71" i="10"/>
  <c r="H70" i="10"/>
  <c r="H69" i="10"/>
  <c r="H68" i="10"/>
  <c r="H66" i="10"/>
  <c r="E65" i="10"/>
  <c r="D65" i="10"/>
  <c r="C65" i="10"/>
  <c r="H64" i="10"/>
  <c r="H63" i="10"/>
  <c r="H62" i="10"/>
  <c r="H61" i="10"/>
  <c r="E60" i="10"/>
  <c r="D60" i="10"/>
  <c r="C60" i="10"/>
  <c r="H59" i="10"/>
  <c r="H58" i="10"/>
  <c r="H57" i="10"/>
  <c r="H56" i="10"/>
  <c r="H55" i="10"/>
  <c r="H54" i="10"/>
  <c r="H53" i="10"/>
  <c r="E52" i="10"/>
  <c r="D52" i="10"/>
  <c r="C52" i="10"/>
  <c r="K43" i="10"/>
  <c r="K42" i="10"/>
  <c r="K41" i="10"/>
  <c r="K40" i="10"/>
  <c r="K39" i="10"/>
  <c r="K38" i="10"/>
  <c r="K37" i="10"/>
  <c r="K36" i="10"/>
  <c r="G35" i="10"/>
  <c r="E35" i="10"/>
  <c r="C35" i="10"/>
  <c r="K34" i="10"/>
  <c r="F34" i="10"/>
  <c r="K33" i="10"/>
  <c r="F33" i="10"/>
  <c r="K32" i="10"/>
  <c r="F32" i="10"/>
  <c r="K31" i="10"/>
  <c r="F31" i="10"/>
  <c r="K30" i="10"/>
  <c r="F30" i="10"/>
  <c r="K29" i="10"/>
  <c r="G28" i="10"/>
  <c r="E28" i="10"/>
  <c r="C28" i="10"/>
  <c r="K27" i="10"/>
  <c r="H112" i="9"/>
  <c r="F112" i="9"/>
  <c r="H111" i="9"/>
  <c r="H113" i="9" s="1"/>
  <c r="F111" i="9"/>
  <c r="H109" i="9"/>
  <c r="F109" i="9"/>
  <c r="H108" i="9"/>
  <c r="F108" i="9"/>
  <c r="H107" i="9"/>
  <c r="F107" i="9"/>
  <c r="H106" i="9"/>
  <c r="F106" i="9"/>
  <c r="H105" i="9"/>
  <c r="F105" i="9"/>
  <c r="H104" i="9"/>
  <c r="F104" i="9"/>
  <c r="H103" i="9"/>
  <c r="F103" i="9"/>
  <c r="H101" i="9"/>
  <c r="F101" i="9"/>
  <c r="H100" i="9"/>
  <c r="F100" i="9"/>
  <c r="H99" i="9"/>
  <c r="F99" i="9"/>
  <c r="H98" i="9"/>
  <c r="F98" i="9"/>
  <c r="H97" i="9"/>
  <c r="F97" i="9"/>
  <c r="G96" i="9"/>
  <c r="E96" i="9"/>
  <c r="E114" i="9" s="1"/>
  <c r="E89" i="9"/>
  <c r="H87" i="9"/>
  <c r="F87" i="9"/>
  <c r="H86" i="9"/>
  <c r="H88" i="9" s="1"/>
  <c r="F86" i="9"/>
  <c r="H84" i="9"/>
  <c r="F84" i="9"/>
  <c r="H83" i="9"/>
  <c r="F83" i="9"/>
  <c r="H82" i="9"/>
  <c r="F82" i="9"/>
  <c r="H81" i="9"/>
  <c r="F81" i="9"/>
  <c r="H80" i="9"/>
  <c r="F80" i="9"/>
  <c r="H79" i="9"/>
  <c r="F79" i="9"/>
  <c r="H78" i="9"/>
  <c r="F78" i="9"/>
  <c r="H76" i="9"/>
  <c r="F76" i="9"/>
  <c r="H75" i="9"/>
  <c r="F75" i="9"/>
  <c r="H74" i="9"/>
  <c r="F74" i="9"/>
  <c r="H73" i="9"/>
  <c r="F73" i="9"/>
  <c r="H72" i="9"/>
  <c r="F72" i="9"/>
  <c r="H71" i="9"/>
  <c r="F71" i="9"/>
  <c r="E62" i="9"/>
  <c r="H60" i="9"/>
  <c r="F60" i="9"/>
  <c r="H59" i="9"/>
  <c r="F59" i="9"/>
  <c r="H57" i="9"/>
  <c r="F57" i="9"/>
  <c r="H56" i="9"/>
  <c r="F56" i="9"/>
  <c r="H55" i="9"/>
  <c r="F55" i="9"/>
  <c r="H54" i="9"/>
  <c r="F54" i="9"/>
  <c r="H53" i="9"/>
  <c r="F53" i="9"/>
  <c r="H52" i="9"/>
  <c r="F52" i="9"/>
  <c r="H51" i="9"/>
  <c r="F51" i="9"/>
  <c r="H49" i="9"/>
  <c r="F49" i="9"/>
  <c r="H48" i="9"/>
  <c r="F48" i="9"/>
  <c r="H47" i="9"/>
  <c r="H50" i="9" s="1"/>
  <c r="F47" i="9"/>
  <c r="H46" i="9"/>
  <c r="F46" i="9"/>
  <c r="H45" i="9"/>
  <c r="F45" i="9"/>
  <c r="H44" i="9"/>
  <c r="F44" i="9"/>
  <c r="E35" i="9"/>
  <c r="G34" i="9"/>
  <c r="H33" i="9"/>
  <c r="F33" i="9"/>
  <c r="H32" i="9"/>
  <c r="H34" i="9" s="1"/>
  <c r="F32" i="9"/>
  <c r="G31" i="9"/>
  <c r="H30" i="9"/>
  <c r="F30" i="9"/>
  <c r="H29" i="9"/>
  <c r="F29" i="9"/>
  <c r="H28" i="9"/>
  <c r="F28" i="9"/>
  <c r="H27" i="9"/>
  <c r="F27" i="9"/>
  <c r="H26" i="9"/>
  <c r="F26" i="9"/>
  <c r="H25" i="9"/>
  <c r="F25" i="9"/>
  <c r="H24" i="9"/>
  <c r="F24" i="9"/>
  <c r="G23" i="9"/>
  <c r="H22" i="9"/>
  <c r="F22" i="9"/>
  <c r="H21" i="9"/>
  <c r="F21" i="9"/>
  <c r="H20" i="9"/>
  <c r="F20" i="9"/>
  <c r="H19" i="9"/>
  <c r="F19" i="9"/>
  <c r="H18" i="9"/>
  <c r="F18" i="9"/>
  <c r="H17" i="9"/>
  <c r="F17" i="9"/>
  <c r="H89" i="8"/>
  <c r="H87" i="8"/>
  <c r="E86" i="8"/>
  <c r="E83" i="8" s="1"/>
  <c r="D86" i="8"/>
  <c r="D83" i="8" s="1"/>
  <c r="C86" i="8"/>
  <c r="C83" i="8" s="1"/>
  <c r="H85" i="8"/>
  <c r="H84" i="8"/>
  <c r="H82" i="8"/>
  <c r="H81" i="8"/>
  <c r="H80" i="8"/>
  <c r="H79" i="8"/>
  <c r="H78" i="8"/>
  <c r="H77" i="8"/>
  <c r="E76" i="8"/>
  <c r="D76" i="8"/>
  <c r="C76" i="8"/>
  <c r="H75" i="8"/>
  <c r="H74" i="8"/>
  <c r="H73" i="8"/>
  <c r="E72" i="8"/>
  <c r="D72" i="8"/>
  <c r="C72" i="8"/>
  <c r="H71" i="8"/>
  <c r="H70" i="8"/>
  <c r="H69" i="8"/>
  <c r="H68" i="8"/>
  <c r="H66" i="8"/>
  <c r="E65" i="8"/>
  <c r="D65" i="8"/>
  <c r="C65" i="8"/>
  <c r="H64" i="8"/>
  <c r="H63" i="8"/>
  <c r="H62" i="8"/>
  <c r="H61" i="8"/>
  <c r="E60" i="8"/>
  <c r="D60" i="8"/>
  <c r="C60" i="8"/>
  <c r="H59" i="8"/>
  <c r="H58" i="8"/>
  <c r="H57" i="8"/>
  <c r="H56" i="8"/>
  <c r="H55" i="8"/>
  <c r="H54" i="8"/>
  <c r="H53" i="8"/>
  <c r="E52" i="8"/>
  <c r="D52" i="8"/>
  <c r="C52" i="8"/>
  <c r="C90" i="8" s="1"/>
  <c r="K43" i="8"/>
  <c r="K42" i="8"/>
  <c r="K41" i="8"/>
  <c r="K40" i="8"/>
  <c r="K39" i="8"/>
  <c r="K38" i="8"/>
  <c r="K37" i="8"/>
  <c r="K36" i="8"/>
  <c r="G35" i="8"/>
  <c r="E35" i="8"/>
  <c r="C35" i="8"/>
  <c r="K34" i="8"/>
  <c r="F34" i="8"/>
  <c r="K33" i="8"/>
  <c r="F33" i="8"/>
  <c r="K32" i="8"/>
  <c r="F32" i="8"/>
  <c r="K31" i="8"/>
  <c r="F31" i="8"/>
  <c r="K30" i="8"/>
  <c r="F30" i="8"/>
  <c r="K29" i="8"/>
  <c r="G28" i="8"/>
  <c r="E28" i="8"/>
  <c r="C28" i="8"/>
  <c r="K27" i="8"/>
  <c r="H52" i="10" l="1"/>
  <c r="C44" i="10"/>
  <c r="D41" i="10" s="1"/>
  <c r="G44" i="10"/>
  <c r="H42" i="10" s="1"/>
  <c r="H60" i="10"/>
  <c r="H76" i="10"/>
  <c r="H86" i="10"/>
  <c r="H72" i="10"/>
  <c r="E44" i="10"/>
  <c r="F41" i="10" s="1"/>
  <c r="H65" i="10"/>
  <c r="H58" i="9"/>
  <c r="H102" i="9"/>
  <c r="H110" i="9"/>
  <c r="H85" i="9"/>
  <c r="H77" i="9"/>
  <c r="H31" i="9"/>
  <c r="H61" i="9"/>
  <c r="H76" i="8"/>
  <c r="K35" i="8"/>
  <c r="H60" i="8"/>
  <c r="H65" i="8"/>
  <c r="H72" i="8"/>
  <c r="H23" i="9"/>
  <c r="H40" i="10"/>
  <c r="H41" i="10"/>
  <c r="D38" i="10"/>
  <c r="D33" i="10"/>
  <c r="D29" i="10"/>
  <c r="D36" i="10"/>
  <c r="D31" i="10"/>
  <c r="D43" i="10"/>
  <c r="D83" i="10"/>
  <c r="C90" i="10"/>
  <c r="K28" i="10"/>
  <c r="D90" i="10"/>
  <c r="E90" i="10"/>
  <c r="K35" i="10"/>
  <c r="H89" i="9"/>
  <c r="H114" i="9"/>
  <c r="H62" i="9"/>
  <c r="G44" i="8"/>
  <c r="H28" i="8" s="1"/>
  <c r="H83" i="8"/>
  <c r="C44" i="8"/>
  <c r="D28" i="8" s="1"/>
  <c r="K28" i="8"/>
  <c r="E44" i="8"/>
  <c r="F35" i="8" s="1"/>
  <c r="H86" i="8"/>
  <c r="H52" i="8"/>
  <c r="D90" i="8"/>
  <c r="E90" i="8"/>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H110" i="5"/>
  <c r="H113" i="5"/>
  <c r="C86" i="7"/>
  <c r="C83" i="7" s="1"/>
  <c r="H70" i="7"/>
  <c r="H71" i="7"/>
  <c r="H73" i="7"/>
  <c r="H74" i="7"/>
  <c r="H75" i="7"/>
  <c r="H77" i="7"/>
  <c r="H78" i="7"/>
  <c r="H79" i="7"/>
  <c r="H80" i="7"/>
  <c r="H81" i="7"/>
  <c r="H82" i="7"/>
  <c r="D86" i="7"/>
  <c r="D83" i="7" s="1"/>
  <c r="E86" i="7"/>
  <c r="E83" i="7" s="1"/>
  <c r="D76" i="7"/>
  <c r="E76" i="7"/>
  <c r="C76" i="7"/>
  <c r="D72" i="7"/>
  <c r="E72" i="7"/>
  <c r="C72" i="7"/>
  <c r="D65" i="7"/>
  <c r="E65" i="7"/>
  <c r="C65" i="7"/>
  <c r="H89" i="7"/>
  <c r="H87" i="7"/>
  <c r="H53" i="7"/>
  <c r="H54" i="7"/>
  <c r="H55" i="7"/>
  <c r="H56" i="7"/>
  <c r="H57" i="7"/>
  <c r="H58" i="7"/>
  <c r="H59" i="7"/>
  <c r="H61" i="7"/>
  <c r="H62" i="7"/>
  <c r="H63" i="7"/>
  <c r="H64" i="7"/>
  <c r="H66" i="7"/>
  <c r="H68" i="7"/>
  <c r="H69" i="7"/>
  <c r="H84" i="7"/>
  <c r="H85" i="7"/>
  <c r="D52" i="7"/>
  <c r="D90" i="7" s="1"/>
  <c r="D60" i="7"/>
  <c r="C52" i="7"/>
  <c r="C90" i="7" s="1"/>
  <c r="E52" i="7"/>
  <c r="E90" i="7" s="1"/>
  <c r="C60" i="7"/>
  <c r="E60"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G35" i="7"/>
  <c r="C35" i="7"/>
  <c r="G28" i="7"/>
  <c r="C28" i="7"/>
  <c r="E35" i="5"/>
  <c r="F30" i="5"/>
  <c r="F29" i="5"/>
  <c r="F28" i="5"/>
  <c r="F27" i="5"/>
  <c r="F25" i="5"/>
  <c r="H85" i="5"/>
  <c r="H88" i="5"/>
  <c r="H31" i="5"/>
  <c r="H29" i="10" l="1"/>
  <c r="H36" i="10"/>
  <c r="H28" i="10"/>
  <c r="D27" i="10"/>
  <c r="D32" i="10"/>
  <c r="K44" i="10"/>
  <c r="L34" i="10" s="1"/>
  <c r="H30" i="10"/>
  <c r="H33" i="10"/>
  <c r="D28" i="10"/>
  <c r="D40" i="10"/>
  <c r="D42" i="10"/>
  <c r="H38" i="10"/>
  <c r="D30" i="10"/>
  <c r="D35" i="10"/>
  <c r="H27" i="10"/>
  <c r="H34" i="10"/>
  <c r="D34" i="10"/>
  <c r="D37" i="10"/>
  <c r="H32" i="10"/>
  <c r="H35" i="10"/>
  <c r="D39" i="10"/>
  <c r="H37" i="10"/>
  <c r="H39" i="10"/>
  <c r="F29" i="10"/>
  <c r="F39" i="10"/>
  <c r="F35" i="10"/>
  <c r="F28" i="10"/>
  <c r="H43" i="10"/>
  <c r="F36" i="10"/>
  <c r="F40" i="10"/>
  <c r="F42" i="10"/>
  <c r="H91" i="10"/>
  <c r="D46" i="10" s="1"/>
  <c r="H31" i="10"/>
  <c r="F43" i="10"/>
  <c r="F37" i="10"/>
  <c r="F38" i="10"/>
  <c r="H35" i="9"/>
  <c r="H35" i="8"/>
  <c r="F28" i="8"/>
  <c r="H65" i="7"/>
  <c r="G44" i="7"/>
  <c r="H27" i="7" s="1"/>
  <c r="K35" i="7"/>
  <c r="E44" i="7"/>
  <c r="F41" i="7" s="1"/>
  <c r="H86" i="7"/>
  <c r="C44" i="7"/>
  <c r="D42" i="7" s="1"/>
  <c r="H52" i="7"/>
  <c r="H72" i="7"/>
  <c r="H76" i="7"/>
  <c r="H23" i="5"/>
  <c r="H35" i="5" s="1"/>
  <c r="H114" i="5"/>
  <c r="H89" i="5"/>
  <c r="L40" i="10"/>
  <c r="L38" i="10"/>
  <c r="L42" i="10"/>
  <c r="L33" i="10"/>
  <c r="L32" i="10"/>
  <c r="L27" i="10"/>
  <c r="H90" i="10"/>
  <c r="H83" i="10"/>
  <c r="L30" i="10"/>
  <c r="H90" i="7"/>
  <c r="D35" i="8"/>
  <c r="H90" i="8"/>
  <c r="H91" i="8"/>
  <c r="D41" i="8"/>
  <c r="D37" i="8"/>
  <c r="D32" i="8"/>
  <c r="D40" i="8"/>
  <c r="D36" i="8"/>
  <c r="D31" i="8"/>
  <c r="D43" i="8"/>
  <c r="D39" i="8"/>
  <c r="D34" i="8"/>
  <c r="D30" i="8"/>
  <c r="K44" i="8"/>
  <c r="L28" i="8" s="1"/>
  <c r="D42" i="8"/>
  <c r="D38" i="8"/>
  <c r="D33" i="8"/>
  <c r="D29" i="8"/>
  <c r="D27" i="8"/>
  <c r="F40" i="8"/>
  <c r="F36" i="8"/>
  <c r="F43" i="8"/>
  <c r="F39" i="8"/>
  <c r="F42" i="8"/>
  <c r="F38" i="8"/>
  <c r="F29" i="8"/>
  <c r="F41" i="8"/>
  <c r="F37" i="8"/>
  <c r="H43" i="8"/>
  <c r="H39" i="8"/>
  <c r="H34" i="8"/>
  <c r="H30" i="8"/>
  <c r="H42" i="8"/>
  <c r="H38" i="8"/>
  <c r="H33" i="8"/>
  <c r="H29" i="8"/>
  <c r="H41" i="8"/>
  <c r="H37" i="8"/>
  <c r="H32" i="8"/>
  <c r="H27" i="8"/>
  <c r="H40" i="8"/>
  <c r="H36" i="8"/>
  <c r="H31" i="8"/>
  <c r="H83" i="7"/>
  <c r="D35" i="7"/>
  <c r="D31" i="7"/>
  <c r="F42" i="7"/>
  <c r="H62" i="5"/>
  <c r="H60" i="7"/>
  <c r="K28" i="7"/>
  <c r="F44" i="8" l="1"/>
  <c r="L41" i="10"/>
  <c r="L43" i="10"/>
  <c r="D44" i="10"/>
  <c r="H44" i="10"/>
  <c r="L28" i="10"/>
  <c r="L36" i="10"/>
  <c r="L37" i="10"/>
  <c r="L35" i="10"/>
  <c r="L44" i="10" s="1"/>
  <c r="L31" i="10"/>
  <c r="L39" i="10"/>
  <c r="L29" i="10"/>
  <c r="F44" i="10"/>
  <c r="D44" i="8"/>
  <c r="D30" i="7"/>
  <c r="D41" i="7"/>
  <c r="D40" i="7"/>
  <c r="F39" i="7"/>
  <c r="D38" i="7"/>
  <c r="D29" i="7"/>
  <c r="D28" i="7"/>
  <c r="D39" i="7"/>
  <c r="D36" i="7"/>
  <c r="D43" i="7"/>
  <c r="D37" i="7"/>
  <c r="F38" i="7"/>
  <c r="D32" i="7"/>
  <c r="D27" i="7"/>
  <c r="F43" i="7"/>
  <c r="D34" i="7"/>
  <c r="D33" i="7"/>
  <c r="H29" i="7"/>
  <c r="H30" i="7"/>
  <c r="H42" i="7"/>
  <c r="F28" i="7"/>
  <c r="F29" i="7"/>
  <c r="H43" i="7"/>
  <c r="H40" i="7"/>
  <c r="H35" i="7"/>
  <c r="F36" i="7"/>
  <c r="H31" i="7"/>
  <c r="H37" i="7"/>
  <c r="F37" i="7"/>
  <c r="K44" i="7"/>
  <c r="L41" i="7" s="1"/>
  <c r="H36" i="7"/>
  <c r="H41" i="7"/>
  <c r="H38" i="7"/>
  <c r="F35" i="7"/>
  <c r="F44" i="7" s="1"/>
  <c r="F40" i="7"/>
  <c r="H28" i="7"/>
  <c r="H39" i="7"/>
  <c r="H34" i="7"/>
  <c r="H32" i="7"/>
  <c r="H33" i="7"/>
  <c r="H44" i="8"/>
  <c r="D46" i="8"/>
  <c r="L42" i="8"/>
  <c r="L38" i="8"/>
  <c r="L29" i="8"/>
  <c r="L33" i="8"/>
  <c r="L35" i="8"/>
  <c r="L36" i="8"/>
  <c r="L34" i="8"/>
  <c r="L39" i="8"/>
  <c r="L27" i="8"/>
  <c r="L40" i="8"/>
  <c r="L37" i="8"/>
  <c r="L31" i="8"/>
  <c r="L43" i="8"/>
  <c r="L30" i="8"/>
  <c r="L32" i="8"/>
  <c r="L41" i="8"/>
  <c r="H91" i="7"/>
  <c r="L27" i="7"/>
  <c r="L33" i="7" l="1"/>
  <c r="L44" i="8"/>
  <c r="D44" i="7"/>
  <c r="D46" i="7"/>
  <c r="L38" i="7"/>
  <c r="L31" i="7"/>
  <c r="L30" i="7"/>
  <c r="L29" i="7"/>
  <c r="L36" i="7"/>
  <c r="L39" i="7"/>
  <c r="L37" i="7"/>
  <c r="L34" i="7"/>
  <c r="H44" i="7"/>
  <c r="L28" i="7"/>
  <c r="L43" i="7"/>
  <c r="L42" i="7"/>
  <c r="L32" i="7"/>
  <c r="L40" i="7"/>
  <c r="L35" i="7"/>
  <c r="L44" i="7" l="1"/>
</calcChain>
</file>

<file path=xl/sharedStrings.xml><?xml version="1.0" encoding="utf-8"?>
<sst xmlns="http://schemas.openxmlformats.org/spreadsheetml/2006/main" count="366" uniqueCount="86">
  <si>
    <t xml:space="preserve">Pour toute question :  AAP-FSE@iledefrance.fr. </t>
  </si>
  <si>
    <t xml:space="preserve">Seules les cellules sur fond blanc sont à compléter. Les cellules sur fond de couleur correspondent à des formules.  </t>
  </si>
  <si>
    <t xml:space="preserve">DEPENSES DE PERSONNEL </t>
  </si>
  <si>
    <t xml:space="preserve">Principes généraux </t>
  </si>
  <si>
    <r>
      <rPr>
        <b/>
        <sz val="11"/>
        <color theme="1"/>
        <rFont val="Calibri"/>
        <family val="2"/>
        <scheme val="minor"/>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du temps d'affectation du personnel sur le projet :  
– </t>
    </r>
    <r>
      <rPr>
        <sz val="11"/>
        <color theme="1"/>
        <rFont val="Calibri"/>
        <family val="2"/>
        <scheme val="minor"/>
      </rPr>
      <t>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t>
    </r>
    <r>
      <rPr>
        <b/>
        <sz val="11"/>
        <color theme="1"/>
        <rFont val="Calibri"/>
        <family val="2"/>
        <scheme val="minor"/>
      </rPr>
      <t xml:space="preserve">
– </t>
    </r>
    <r>
      <rPr>
        <sz val="11"/>
        <color theme="1"/>
        <rFont val="Calibri"/>
        <family val="2"/>
        <scheme val="minor"/>
      </rPr>
      <t xml:space="preserve">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t>
    </r>
    <r>
      <rPr>
        <b/>
        <sz val="11"/>
        <color theme="1"/>
        <rFont val="Calibri"/>
        <family val="2"/>
        <scheme val="minor"/>
      </rPr>
      <t xml:space="preserve">
A</t>
    </r>
    <r>
      <rPr>
        <sz val="11"/>
        <color theme="1"/>
        <rFont val="Calibri"/>
        <family val="2"/>
        <scheme val="minor"/>
      </rPr>
      <t>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t>
    </r>
    <r>
      <rPr>
        <b/>
        <sz val="11"/>
        <color theme="1"/>
        <rFont val="Calibri"/>
        <family val="2"/>
        <scheme val="minor"/>
      </rPr>
      <t xml:space="preserve">
- pour justifier de l'activité totale sur le projet  : </t>
    </r>
    <r>
      <rPr>
        <sz val="11"/>
        <color theme="1"/>
        <rFont val="Calibri"/>
        <family val="2"/>
        <scheme val="minor"/>
      </rPr>
      <t>Nous conseillons de reporter la durée effective travaillée annuelle des salariés. 
Les taux horaires sont définis à l'article 55.2 du RPDC : 
-  1720 heures : calcul du taux horaire en divisant les derniers coûts salariaux bruts annuels documentés par 1720 heures pour les personnes travaillant à temps plein, ou par le prorata d’heures correspondant à 1720 heures pour les personnes travaillant à temps partiel.
- Autre méthode : calcul du taux horaire en divisant les derniers coûts salariaux bruts mensuels documentés par le temps de travail mensuel moyen de la personne concernée conformément aux dispositions nationales applicables mentionnées dans le contrat de travail ou d’engagement ou dans une décision de nomination.</t>
    </r>
    <r>
      <rPr>
        <b/>
        <sz val="11"/>
        <color theme="1"/>
        <rFont val="Calibri"/>
        <family val="2"/>
        <scheme val="minor"/>
      </rPr>
      <t xml:space="preserve">  
- pour justifier des montants des dépenses :
-	</t>
    </r>
    <r>
      <rPr>
        <sz val="11"/>
        <color theme="1"/>
        <rFont val="Calibri"/>
        <family val="2"/>
        <scheme val="minor"/>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Un plafond maximum de rémunération est fixé à 90 000 € de salaire annuel (année fiscale) brut chargés (c'est-à-dire salaire brut + charges patronales). </t>
    </r>
  </si>
  <si>
    <t xml:space="preserve">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</si>
  <si>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</si>
  <si>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</si>
  <si>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</si>
  <si>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t>
  </si>
  <si>
    <t>Bénévoles</t>
  </si>
  <si>
    <t>Le montant total sera à reporter dans la case "dépenses en nature" du plan de financement.  
Bénévoles ou travaux de construction : En cas de bénévolat ou de travaux de construction réalisés par le bénéficiaire (auto-construction),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</si>
  <si>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t xml:space="preserve">AUTRES TYPES DE DEPENSES : </t>
  </si>
  <si>
    <t>Joindre un devis ou une facture permettant de justifier de l'assiette des dépenses pour chaque type de dépense 
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</si>
  <si>
    <t xml:space="preserve">RESSOURCES </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</si>
  <si>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</si>
  <si>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 xml:space="preserve">Annexe 2 à la convention attributive d'une aide européenne
Plan de financement du projet </t>
  </si>
  <si>
    <t>Intitulé du projet</t>
  </si>
  <si>
    <t>Porteur de projet</t>
  </si>
  <si>
    <t>Numéro de dossier SYNERGIE</t>
  </si>
  <si>
    <t>IF000</t>
  </si>
  <si>
    <t xml:space="preserve">Présentation </t>
  </si>
  <si>
    <t>en TTC</t>
  </si>
  <si>
    <t>en HT</t>
  </si>
  <si>
    <t>Ressources prévisionnelles</t>
  </si>
  <si>
    <r>
      <t>*</t>
    </r>
    <r>
      <rPr>
        <b/>
        <sz val="12"/>
        <color indexed="10"/>
        <rFont val="Arial"/>
        <family val="2"/>
      </rPr>
      <t>Un cofinancement par ligne</t>
    </r>
  </si>
  <si>
    <t>Années</t>
  </si>
  <si>
    <t>20..</t>
  </si>
  <si>
    <t>Clef de répartition utilisée, le cas échéant *
%</t>
  </si>
  <si>
    <t>Commentaires et explications le cas échéant</t>
  </si>
  <si>
    <t>Total</t>
  </si>
  <si>
    <t>Financeurs</t>
  </si>
  <si>
    <t>€</t>
  </si>
  <si>
    <t>%</t>
  </si>
  <si>
    <t>1. Fonds européens (FSE+)</t>
  </si>
  <si>
    <t>2. Autres financements publics *
(Région, Etat, départements, EPCI, communes, établissements publics…)</t>
  </si>
  <si>
    <t>Partenaire 1</t>
  </si>
  <si>
    <t>Partenaire 2</t>
  </si>
  <si>
    <t>Partenaire 3</t>
  </si>
  <si>
    <t>etc.</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</si>
  <si>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</si>
  <si>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</si>
  <si>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</si>
  <si>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</si>
  <si>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</si>
  <si>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</si>
  <si>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</si>
  <si>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</si>
  <si>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1. Personnel</t>
  </si>
  <si>
    <t>2. Fonctionnement (communication, déplacement...)</t>
  </si>
  <si>
    <t>3. Prestations externes</t>
  </si>
  <si>
    <t>4. Communication de l'opération</t>
  </si>
  <si>
    <t>5. Amortissements</t>
  </si>
  <si>
    <t>6. Dépenses liées aux participants</t>
  </si>
  <si>
    <t>7. Dépenses en nature</t>
  </si>
  <si>
    <t>11. Dépenses indirectes de fonctionnement **</t>
  </si>
  <si>
    <t>Dépenses totales</t>
  </si>
  <si>
    <t>* = à justifier par un document émanant du cofinanceur, du commissaire aux comptes ou de l'expert-comptable.</t>
  </si>
  <si>
    <t>** = forfait de 15% des dépenses de personnel directes éligibles</t>
  </si>
  <si>
    <t>Moyens humains mobilisés sur le projet</t>
  </si>
  <si>
    <t>AAP</t>
  </si>
  <si>
    <t>Priorité et objectif spécifique</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</si>
  <si>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</si>
  <si>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</si>
  <si>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</si>
  <si>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</si>
  <si>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</si>
  <si>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</si>
  <si>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</si>
  <si>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</si>
  <si>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</si>
  <si>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</si>
  <si>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</si>
  <si>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</si>
  <si>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</si>
  <si>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</si>
  <si>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</si>
  <si>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 xml:space="preserve">Total </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</si>
  <si>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</si>
  <si>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</si>
  <si>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</si>
  <si>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</si>
  <si>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</si>
  <si>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t>Jacques Dupond</t>
  </si>
  <si>
    <t>Billets de train</t>
  </si>
  <si>
    <t>8. Dépenses indirectes de fonctionnement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</si>
</sst>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38">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i/>
      <sz val="12"/>
      <name val="Arial"/>
      <family val="2"/>
    </font>
    <font>
      <b/>
      <i/>
      <sz val="9"/>
      <name val="Arial"/>
      <family val="2"/>
    </font>
    <font>
      <sz val="1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53">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0"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1" fillId="2" borderId="63" xfId="3" applyFont="1" applyFill="1" applyBorder="1" applyAlignment="1">
      <alignment horizontal="left" vertical="center" wrapText="1"/>
    </xf>
    <xf numFmtId="0" fontId="1" fillId="0" borderId="70" xfId="3" applyFont="1" applyBorder="1" applyAlignment="1">
      <alignment horizontal="center" vertical="center"/>
    </xf>
    <xf numFmtId="166" fontId="25" fillId="0" borderId="71" xfId="3" applyNumberFormat="1" applyFont="1" applyBorder="1" applyAlignment="1">
      <alignment horizontal="right" vertical="center"/>
    </xf>
    <xf numFmtId="166" fontId="25" fillId="0" borderId="72" xfId="3" applyNumberFormat="1" applyFont="1" applyBorder="1" applyAlignment="1">
      <alignment horizontal="right"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1" fillId="2" borderId="76"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1" xfId="3" applyNumberFormat="1" applyFont="1" applyBorder="1" applyAlignment="1">
      <alignment horizontal="right" vertical="center"/>
    </xf>
    <xf numFmtId="10" fontId="25" fillId="0" borderId="64"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66" xfId="3" applyNumberFormat="1" applyFont="1" applyBorder="1" applyAlignment="1">
      <alignment horizontal="right" vertical="center"/>
    </xf>
    <xf numFmtId="10" fontId="5" fillId="3" borderId="68" xfId="3" applyNumberFormat="1" applyFont="1" applyFill="1" applyBorder="1" applyAlignment="1">
      <alignment horizontal="right" vertical="center"/>
    </xf>
    <xf numFmtId="10" fontId="25" fillId="0" borderId="78" xfId="3" applyNumberFormat="1" applyFont="1" applyBorder="1" applyAlignment="1">
      <alignment horizontal="right" vertical="center"/>
    </xf>
    <xf numFmtId="10" fontId="25" fillId="0" borderId="79" xfId="3" applyNumberFormat="1" applyFont="1" applyBorder="1" applyAlignment="1">
      <alignment horizontal="right" vertical="center"/>
    </xf>
    <xf numFmtId="10" fontId="25" fillId="0" borderId="80" xfId="3" applyNumberFormat="1" applyFont="1" applyBorder="1" applyAlignment="1">
      <alignment horizontal="right" vertical="center"/>
    </xf>
    <xf numFmtId="10" fontId="5" fillId="3" borderId="81" xfId="3" applyNumberFormat="1" applyFont="1" applyFill="1" applyBorder="1" applyAlignment="1">
      <alignment horizontal="right" vertical="center"/>
    </xf>
    <xf numFmtId="166" fontId="25" fillId="0" borderId="71" xfId="2" applyNumberFormat="1" applyFont="1" applyFill="1" applyBorder="1" applyAlignment="1">
      <alignment horizontal="right" vertical="center"/>
    </xf>
    <xf numFmtId="166" fontId="25" fillId="0" borderId="72" xfId="2" applyNumberFormat="1" applyFont="1" applyFill="1" applyBorder="1" applyAlignment="1">
      <alignment horizontal="right" vertical="center"/>
    </xf>
    <xf numFmtId="166" fontId="25" fillId="0" borderId="73" xfId="2" applyNumberFormat="1" applyFont="1" applyFill="1" applyBorder="1" applyAlignment="1">
      <alignment horizontal="right" vertical="center"/>
    </xf>
    <xf numFmtId="166" fontId="5" fillId="2" borderId="76"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1"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1"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1" xfId="2" applyNumberFormat="1" applyFont="1" applyFill="1" applyBorder="1" applyAlignment="1">
      <alignment horizontal="right" vertical="center"/>
    </xf>
    <xf numFmtId="0" fontId="1" fillId="10" borderId="59" xfId="3" applyFont="1" applyFill="1" applyBorder="1" applyAlignment="1">
      <alignment horizontal="left" vertical="center" wrapText="1"/>
    </xf>
    <xf numFmtId="10" fontId="5" fillId="10" borderId="67" xfId="3" applyNumberFormat="1" applyFont="1" applyFill="1" applyBorder="1" applyAlignment="1">
      <alignment horizontal="right" vertical="center"/>
    </xf>
    <xf numFmtId="10" fontId="5" fillId="10" borderId="77" xfId="3" applyNumberFormat="1" applyFont="1" applyFill="1" applyBorder="1" applyAlignment="1">
      <alignment horizontal="right" vertical="center"/>
    </xf>
    <xf numFmtId="166" fontId="5" fillId="10" borderId="75" xfId="2" applyNumberFormat="1" applyFont="1" applyFill="1" applyBorder="1" applyAlignment="1">
      <alignment horizontal="right" vertical="center"/>
    </xf>
    <xf numFmtId="0" fontId="35" fillId="6" borderId="41" xfId="3" applyFont="1" applyFill="1" applyBorder="1" applyAlignment="1">
      <alignment horizontal="center" vertical="center"/>
    </xf>
    <xf numFmtId="0" fontId="35" fillId="6" borderId="41" xfId="3" applyFont="1" applyFill="1" applyBorder="1" applyAlignment="1">
      <alignment horizontal="center" vertical="center" wrapText="1"/>
    </xf>
    <xf numFmtId="0" fontId="35" fillId="6" borderId="69" xfId="3" applyFont="1" applyFill="1" applyBorder="1" applyAlignment="1">
      <alignment horizontal="center" vertical="center"/>
    </xf>
    <xf numFmtId="0" fontId="35" fillId="6" borderId="69"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25" fillId="0" borderId="71" xfId="3" applyFont="1" applyBorder="1" applyAlignment="1">
      <alignment vertical="center"/>
    </xf>
    <xf numFmtId="0" fontId="21" fillId="3" borderId="3" xfId="3" applyFont="1" applyFill="1" applyBorder="1" applyAlignment="1">
      <alignment horizontal="center" vertical="center" wrapText="1"/>
    </xf>
    <xf numFmtId="0" fontId="21" fillId="3" borderId="25" xfId="3" applyFont="1" applyFill="1" applyBorder="1" applyAlignment="1">
      <alignment horizontal="center" vertical="center" wrapText="1"/>
    </xf>
    <xf numFmtId="10" fontId="20" fillId="2" borderId="3" xfId="3" applyNumberFormat="1" applyFont="1" applyFill="1" applyBorder="1" applyAlignment="1">
      <alignment horizontal="center" vertical="center" wrapText="1"/>
    </xf>
    <xf numFmtId="166" fontId="9" fillId="2" borderId="25" xfId="3" applyNumberFormat="1" applyFont="1" applyFill="1" applyBorder="1" applyAlignment="1">
      <alignment horizontal="center" vertical="center" wrapText="1"/>
    </xf>
    <xf numFmtId="0" fontId="14" fillId="3" borderId="91" xfId="3" applyFill="1" applyBorder="1"/>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7" fillId="3" borderId="87" xfId="0" applyFont="1" applyFill="1" applyBorder="1" applyAlignment="1">
      <alignment horizontal="left" vertical="top" wrapText="1"/>
    </xf>
    <xf numFmtId="0" fontId="0" fillId="3" borderId="82" xfId="0" applyFill="1" applyBorder="1" applyAlignment="1">
      <alignment horizontal="left" vertical="top" wrapText="1"/>
    </xf>
    <xf numFmtId="0" fontId="0" fillId="3" borderId="88"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89" xfId="0" applyFill="1" applyBorder="1" applyAlignment="1">
      <alignment horizontal="left" vertical="top" wrapText="1"/>
    </xf>
    <xf numFmtId="0" fontId="0" fillId="3" borderId="23" xfId="0" applyFill="1" applyBorder="1" applyAlignment="1">
      <alignment horizontal="left" vertical="top" wrapText="1"/>
    </xf>
    <xf numFmtId="0" fontId="0" fillId="3" borderId="90"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0" fillId="0" borderId="51" xfId="0"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6" fillId="6" borderId="39" xfId="3" applyFont="1" applyFill="1" applyBorder="1" applyAlignment="1">
      <alignment horizontal="center" vertical="center" wrapText="1"/>
    </xf>
    <xf numFmtId="0" fontId="36" fillId="6" borderId="83" xfId="3" applyFont="1" applyFill="1" applyBorder="1" applyAlignment="1">
      <alignment horizontal="center" vertical="center" wrapText="1"/>
    </xf>
    <xf numFmtId="0" fontId="36" fillId="6" borderId="38" xfId="3" applyFont="1" applyFill="1" applyBorder="1" applyAlignment="1">
      <alignment horizontal="center" vertical="center" wrapText="1"/>
    </xf>
    <xf numFmtId="0" fontId="36" fillId="6" borderId="84" xfId="3" applyFont="1" applyFill="1" applyBorder="1" applyAlignment="1">
      <alignment horizontal="center" vertical="center" wrapText="1"/>
    </xf>
    <xf numFmtId="0" fontId="35" fillId="3" borderId="41" xfId="3" applyFont="1" applyFill="1" applyBorder="1" applyAlignment="1">
      <alignment horizontal="center" vertical="center" wrapText="1"/>
    </xf>
    <xf numFmtId="0" fontId="35" fillId="3" borderId="47" xfId="3" applyFont="1" applyFill="1" applyBorder="1" applyAlignment="1">
      <alignment horizontal="center" vertical="center"/>
    </xf>
    <xf numFmtId="0" fontId="27" fillId="3" borderId="0" xfId="3" applyFont="1" applyFill="1" applyAlignment="1">
      <alignment horizontal="center"/>
    </xf>
    <xf numFmtId="0" fontId="35" fillId="3" borderId="31" xfId="3" applyFont="1" applyFill="1" applyBorder="1" applyAlignment="1">
      <alignment horizontal="center" vertical="center"/>
    </xf>
    <xf numFmtId="0" fontId="35" fillId="3" borderId="36" xfId="3" applyFont="1" applyFill="1" applyBorder="1" applyAlignment="1">
      <alignment horizontal="center" vertical="center"/>
    </xf>
    <xf numFmtId="0" fontId="35" fillId="6" borderId="31" xfId="3" applyFont="1" applyFill="1" applyBorder="1" applyAlignment="1">
      <alignment horizontal="center" vertical="center"/>
    </xf>
    <xf numFmtId="0" fontId="35" fillId="6" borderId="36" xfId="3" applyFont="1" applyFill="1" applyBorder="1" applyAlignment="1">
      <alignment horizontal="center" vertical="center"/>
    </xf>
    <xf numFmtId="0" fontId="22" fillId="3" borderId="0" xfId="3" applyFont="1" applyFill="1" applyAlignment="1">
      <alignment horizontal="center" vertical="center"/>
    </xf>
    <xf numFmtId="0" fontId="36" fillId="6" borderId="85" xfId="3" applyFont="1" applyFill="1" applyBorder="1" applyAlignment="1">
      <alignment horizontal="center" vertical="center" wrapText="1"/>
    </xf>
    <xf numFmtId="0" fontId="36" fillId="6" borderId="86" xfId="3" applyFont="1" applyFill="1" applyBorder="1" applyAlignment="1">
      <alignment horizontal="center" vertical="center" wrapText="1"/>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20" fillId="4" borderId="2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33" fillId="4" borderId="26"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9">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66675</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4</xdr:col>
      <xdr:colOff>365760</xdr:colOff>
      <xdr:row>2</xdr:row>
      <xdr:rowOff>91440</xdr:rowOff>
    </xdr:from>
    <xdr:to>
      <xdr:col>5</xdr:col>
      <xdr:colOff>1152174</xdr:colOff>
      <xdr:row>6</xdr:row>
      <xdr:rowOff>54919</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5958840" y="426720"/>
          <a:ext cx="1810669" cy="634039"/>
        </a:xfrm>
        <a:prstGeom prst="rect">
          <a:avLst/>
        </a:prstGeom>
      </xdr:spPr>
    </xdr:pic>
    <xdr:clientData/>
  </xdr:twoCellAnchor>
  <xdr:twoCellAnchor editAs="oneCell">
    <xdr:from>
      <xdr:col>5</xdr:col>
      <xdr:colOff>1143000</xdr:colOff>
      <xdr:row>1</xdr:row>
      <xdr:rowOff>60960</xdr:rowOff>
    </xdr:from>
    <xdr:to>
      <xdr:col>7</xdr:col>
      <xdr:colOff>48750</xdr:colOff>
      <xdr:row>7</xdr:row>
      <xdr:rowOff>106898</xdr:rowOff>
    </xdr:to>
    <xdr:pic>
      <xdr:nvPicPr>
        <xdr:cNvPr id="6" name="Imag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a:stretch>
          <a:fillRect/>
        </a:stretch>
      </xdr:blipFill>
      <xdr:spPr>
        <a:xfrm>
          <a:off x="7757160" y="228600"/>
          <a:ext cx="1255885" cy="10486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1112044</xdr:colOff>
      <xdr:row>0</xdr:row>
      <xdr:rowOff>123825</xdr:rowOff>
    </xdr:from>
    <xdr:to>
      <xdr:col>3</xdr:col>
      <xdr:colOff>638114</xdr:colOff>
      <xdr:row>0</xdr:row>
      <xdr:rowOff>914400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4457700" y="123825"/>
          <a:ext cx="2279589" cy="790575"/>
        </a:xfrm>
        <a:prstGeom prst="rect">
          <a:avLst/>
        </a:prstGeom>
      </xdr:spPr>
    </xdr:pic>
    <xdr:clientData/>
  </xdr:twoCellAnchor>
  <xdr:twoCellAnchor editAs="oneCell">
    <xdr:from>
      <xdr:col>3</xdr:col>
      <xdr:colOff>1016795</xdr:colOff>
      <xdr:row>0</xdr:row>
      <xdr:rowOff>144463</xdr:rowOff>
    </xdr:from>
    <xdr:to>
      <xdr:col>4</xdr:col>
      <xdr:colOff>698673</xdr:colOff>
      <xdr:row>0</xdr:row>
      <xdr:rowOff>1211322</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7112795" y="144463"/>
          <a:ext cx="1277316" cy="10668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66675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5</xdr:col>
      <xdr:colOff>495300</xdr:colOff>
      <xdr:row>1</xdr:row>
      <xdr:rowOff>38100</xdr:rowOff>
    </xdr:from>
    <xdr:to>
      <xdr:col>6</xdr:col>
      <xdr:colOff>531985</xdr:colOff>
      <xdr:row>7</xdr:row>
      <xdr:rowOff>87213</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7071360" y="205740"/>
          <a:ext cx="1255885" cy="1048603"/>
        </a:xfrm>
        <a:prstGeom prst="rect">
          <a:avLst/>
        </a:prstGeom>
      </xdr:spPr>
    </xdr:pic>
    <xdr:clientData/>
  </xdr:twoCellAnchor>
  <xdr:twoCellAnchor>
    <xdr:from>
      <xdr:col>3</xdr:col>
      <xdr:colOff>617220</xdr:colOff>
      <xdr:row>1</xdr:row>
      <xdr:rowOff>160020</xdr:rowOff>
    </xdr:from>
    <xdr:to>
      <xdr:col>5</xdr:col>
      <xdr:colOff>406025</xdr:colOff>
      <xdr:row>5</xdr:row>
      <xdr:rowOff>122592</xdr:rowOff>
    </xdr:to>
    <xdr:pic>
      <xdr:nvPicPr>
        <xdr:cNvPr id="10" name="Image 9" descr="https://elien.iledefrance.fr/upload/docs/image/jpeg/2019-09/logo_ridf_2019_2019-09-24_18-05-8_520.jpg">
          <a:extLst>
            <a:ext uri="{FF2B5EF4-FFF2-40B4-BE49-F238E27FC236}">
              <a16:creationId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166360" y="327660"/>
          <a:ext cx="1815725" cy="6331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987425</xdr:colOff>
      <xdr:row>0</xdr:row>
      <xdr:rowOff>161925</xdr:rowOff>
    </xdr:from>
    <xdr:to>
      <xdr:col>3</xdr:col>
      <xdr:colOff>88771</xdr:colOff>
      <xdr:row>0</xdr:row>
      <xdr:rowOff>802314</xdr:rowOff>
    </xdr:to>
    <xdr:pic>
      <xdr:nvPicPr>
        <xdr:cNvPr id="5" name="Imag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stretch>
          <a:fillRect/>
        </a:stretch>
      </xdr:blipFill>
      <xdr:spPr>
        <a:xfrm>
          <a:off x="4333081" y="161925"/>
          <a:ext cx="1848515" cy="640389"/>
        </a:xfrm>
        <a:prstGeom prst="rect">
          <a:avLst/>
        </a:prstGeom>
      </xdr:spPr>
    </xdr:pic>
    <xdr:clientData/>
  </xdr:twoCellAnchor>
  <xdr:twoCellAnchor editAs="oneCell">
    <xdr:from>
      <xdr:col>3</xdr:col>
      <xdr:colOff>656431</xdr:colOff>
      <xdr:row>0</xdr:row>
      <xdr:rowOff>178593</xdr:rowOff>
    </xdr:from>
    <xdr:to>
      <xdr:col>4</xdr:col>
      <xdr:colOff>333547</xdr:colOff>
      <xdr:row>0</xdr:row>
      <xdr:rowOff>1235927</xdr:rowOff>
    </xdr:to>
    <xdr:pic>
      <xdr:nvPicPr>
        <xdr:cNvPr id="6" name="Imag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a:stretch>
          <a:fillRect/>
        </a:stretch>
      </xdr:blipFill>
      <xdr:spPr>
        <a:xfrm>
          <a:off x="6752431" y="178593"/>
          <a:ext cx="1266204" cy="105733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5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66675</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5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5</xdr:col>
      <xdr:colOff>205740</xdr:colOff>
      <xdr:row>1</xdr:row>
      <xdr:rowOff>76200</xdr:rowOff>
    </xdr:from>
    <xdr:to>
      <xdr:col>6</xdr:col>
      <xdr:colOff>236075</xdr:colOff>
      <xdr:row>7</xdr:row>
      <xdr:rowOff>125313</xdr:rowOff>
    </xdr:to>
    <xdr:pic>
      <xdr:nvPicPr>
        <xdr:cNvPr id="6" name="Image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a:stretch>
          <a:fillRect/>
        </a:stretch>
      </xdr:blipFill>
      <xdr:spPr>
        <a:xfrm>
          <a:off x="6781800" y="243840"/>
          <a:ext cx="1255885" cy="1048603"/>
        </a:xfrm>
        <a:prstGeom prst="rect">
          <a:avLst/>
        </a:prstGeom>
      </xdr:spPr>
    </xdr:pic>
    <xdr:clientData/>
  </xdr:twoCellAnchor>
  <xdr:twoCellAnchor>
    <xdr:from>
      <xdr:col>3</xdr:col>
      <xdr:colOff>396240</xdr:colOff>
      <xdr:row>2</xdr:row>
      <xdr:rowOff>53340</xdr:rowOff>
    </xdr:from>
    <xdr:to>
      <xdr:col>5</xdr:col>
      <xdr:colOff>185045</xdr:colOff>
      <xdr:row>6</xdr:row>
      <xdr:rowOff>15912</xdr:rowOff>
    </xdr:to>
    <xdr:pic>
      <xdr:nvPicPr>
        <xdr:cNvPr id="8" name="Image 7" descr="https://elien.iledefrance.fr/upload/docs/image/jpeg/2019-09/logo_ridf_2019_2019-09-24_18-05-8_520.jpg">
          <a:extLst>
            <a:ext uri="{FF2B5EF4-FFF2-40B4-BE49-F238E27FC236}">
              <a16:creationId xmlns:a16="http://schemas.microsoft.com/office/drawing/2014/main" id="{00000000-0008-0000-05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45380" y="388620"/>
          <a:ext cx="1815725" cy="6331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tabSelected="1" zoomScale="95" zoomScaleNormal="95" workbookViewId="0">
      <selection activeCell="A7" sqref="A7:H8"/>
    </sheetView>
  </sheetViews>
  <sheetFormatPr defaultColWidth="11.42578125" defaultRowHeight="15"/>
  <cols>
    <col min="8" max="8" width="102.140625" customWidth="1"/>
  </cols>
  <sheetData>
    <row r="1" spans="1:17" ht="60" customHeight="1">
      <c r="A1" s="193" t="s">
        <v>0</v>
      </c>
      <c r="B1" s="194"/>
      <c r="C1" s="194"/>
      <c r="D1" s="194"/>
      <c r="E1" s="194"/>
      <c r="F1" s="194"/>
      <c r="G1" s="194"/>
      <c r="H1" s="195"/>
    </row>
    <row r="2" spans="1:17" ht="15" customHeight="1">
      <c r="A2" s="184" t="s">
        <v>1</v>
      </c>
      <c r="B2" s="185"/>
      <c r="C2" s="185"/>
      <c r="D2" s="185"/>
      <c r="E2" s="185"/>
      <c r="F2" s="185"/>
      <c r="G2" s="185"/>
      <c r="H2" s="186"/>
    </row>
    <row r="3" spans="1:17">
      <c r="A3" s="187"/>
      <c r="B3" s="188"/>
      <c r="C3" s="188"/>
      <c r="D3" s="188"/>
      <c r="E3" s="188"/>
      <c r="F3" s="188"/>
      <c r="G3" s="188"/>
      <c r="H3" s="189"/>
    </row>
    <row r="4" spans="1:17" ht="35.25" customHeight="1" thickBot="1">
      <c r="A4" s="190"/>
      <c r="B4" s="191"/>
      <c r="C4" s="191"/>
      <c r="D4" s="191"/>
      <c r="E4" s="191"/>
      <c r="F4" s="191"/>
      <c r="G4" s="191"/>
      <c r="H4" s="192"/>
    </row>
    <row r="5" spans="1:17" ht="35.25" customHeight="1" thickBot="1">
      <c r="A5" s="171" t="s">
        <v>2</v>
      </c>
      <c r="B5" s="172"/>
      <c r="C5" s="172"/>
      <c r="D5" s="172"/>
      <c r="E5" s="172"/>
      <c r="F5" s="172"/>
      <c r="G5" s="172"/>
      <c r="H5" s="173"/>
    </row>
    <row r="6" spans="1:17">
      <c r="A6" s="196" t="s">
        <v>3</v>
      </c>
      <c r="B6" s="197"/>
      <c r="C6" s="197"/>
      <c r="D6" s="197"/>
      <c r="E6" s="197"/>
      <c r="F6" s="197"/>
      <c r="G6" s="197"/>
      <c r="H6" s="198"/>
    </row>
    <row r="7" spans="1:17" ht="409.5" customHeight="1">
      <c r="A7" s="199" t="s">
        <v>4</v>
      </c>
      <c r="B7" s="200"/>
      <c r="C7" s="200"/>
      <c r="D7" s="200"/>
      <c r="E7" s="200"/>
      <c r="F7" s="200"/>
      <c r="G7" s="200"/>
      <c r="H7" s="201"/>
      <c r="I7" t="s">
        <v>5</v>
      </c>
      <c r="K7" s="177"/>
      <c r="L7" s="177"/>
      <c r="M7" s="177"/>
      <c r="N7" s="177"/>
      <c r="O7" s="177"/>
      <c r="P7" s="177"/>
      <c r="Q7" s="177"/>
    </row>
    <row r="8" spans="1:17" ht="135.75" customHeight="1">
      <c r="A8" s="202"/>
      <c r="B8" s="203"/>
      <c r="C8" s="203"/>
      <c r="D8" s="203"/>
      <c r="E8" s="203"/>
      <c r="F8" s="203"/>
      <c r="G8" s="203"/>
      <c r="H8" s="204"/>
      <c r="K8" s="164"/>
    </row>
    <row r="9" spans="1:17">
      <c r="A9" s="178" t="s">
        <v>6</v>
      </c>
      <c r="B9" s="178"/>
      <c r="C9" s="178"/>
      <c r="D9" s="178"/>
      <c r="E9" s="178"/>
      <c r="F9" s="178"/>
      <c r="G9" s="178"/>
      <c r="H9" s="178"/>
    </row>
    <row r="10" spans="1:17" ht="53.25" customHeight="1">
      <c r="A10" s="182" t="s">
        <v>7</v>
      </c>
      <c r="B10" s="183"/>
      <c r="C10" s="183"/>
      <c r="D10" s="183"/>
      <c r="E10" s="183"/>
      <c r="F10" s="183"/>
      <c r="G10" s="183"/>
      <c r="H10" s="183"/>
    </row>
    <row r="11" spans="1:17">
      <c r="A11" s="178" t="s">
        <v>8</v>
      </c>
      <c r="B11" s="178"/>
      <c r="C11" s="178"/>
      <c r="D11" s="178"/>
      <c r="E11" s="178"/>
      <c r="F11" s="178"/>
      <c r="G11" s="178"/>
      <c r="H11" s="178"/>
    </row>
    <row r="12" spans="1:17" ht="78.75" customHeight="1">
      <c r="A12" s="182" t="s">
        <v>9</v>
      </c>
      <c r="B12" s="183"/>
      <c r="C12" s="183"/>
      <c r="D12" s="183"/>
      <c r="E12" s="183"/>
      <c r="F12" s="183"/>
      <c r="G12" s="183"/>
      <c r="H12" s="183"/>
    </row>
    <row r="13" spans="1:17">
      <c r="A13" s="178" t="s">
        <v>10</v>
      </c>
      <c r="B13" s="178"/>
      <c r="C13" s="178"/>
      <c r="D13" s="178"/>
      <c r="E13" s="178"/>
      <c r="F13" s="178"/>
      <c r="G13" s="178"/>
      <c r="H13" s="178"/>
    </row>
    <row r="14" spans="1:17" ht="92.25" customHeight="1" thickBot="1">
      <c r="A14" s="182" t="s">
        <v>11</v>
      </c>
      <c r="B14" s="183"/>
      <c r="C14" s="183"/>
      <c r="D14" s="183"/>
      <c r="E14" s="183"/>
      <c r="F14" s="183"/>
      <c r="G14" s="183"/>
      <c r="H14" s="183"/>
    </row>
    <row r="15" spans="1:17" ht="30.75" customHeight="1" thickBot="1">
      <c r="A15" s="171" t="s">
        <v>12</v>
      </c>
      <c r="B15" s="172"/>
      <c r="C15" s="172"/>
      <c r="D15" s="172"/>
      <c r="E15" s="172"/>
      <c r="F15" s="172"/>
      <c r="G15" s="172"/>
      <c r="H15" s="173"/>
    </row>
    <row r="16" spans="1:17" ht="144.75" customHeight="1" thickBot="1">
      <c r="A16" s="179" t="s">
        <v>13</v>
      </c>
      <c r="B16" s="180"/>
      <c r="C16" s="180"/>
      <c r="D16" s="180"/>
      <c r="E16" s="180"/>
      <c r="F16" s="180"/>
      <c r="G16" s="180"/>
      <c r="H16" s="181"/>
    </row>
    <row r="17" spans="1:8" ht="15.75" thickBot="1">
      <c r="A17" s="171" t="s">
        <v>14</v>
      </c>
      <c r="B17" s="172"/>
      <c r="C17" s="172"/>
      <c r="D17" s="172"/>
      <c r="E17" s="172"/>
      <c r="F17" s="172"/>
      <c r="G17" s="172"/>
      <c r="H17" s="173"/>
    </row>
    <row r="18" spans="1:8" ht="136.5" customHeight="1">
      <c r="A18" s="174" t="s">
        <v>15</v>
      </c>
      <c r="B18" s="175"/>
      <c r="C18" s="175"/>
      <c r="D18" s="175"/>
      <c r="E18" s="175"/>
      <c r="F18" s="175"/>
      <c r="G18" s="175"/>
      <c r="H18" s="176"/>
    </row>
  </sheetData>
  <mergeCells count="16">
    <mergeCell ref="A2:H4"/>
    <mergeCell ref="A1:H1"/>
    <mergeCell ref="A6:H6"/>
    <mergeCell ref="A7:H8"/>
    <mergeCell ref="A5:H5"/>
    <mergeCell ref="A17:H17"/>
    <mergeCell ref="A18:H18"/>
    <mergeCell ref="K7:Q7"/>
    <mergeCell ref="A13:H13"/>
    <mergeCell ref="A15:H15"/>
    <mergeCell ref="A16:H16"/>
    <mergeCell ref="A14:H14"/>
    <mergeCell ref="A9:H9"/>
    <mergeCell ref="A10:H10"/>
    <mergeCell ref="A11:H11"/>
    <mergeCell ref="A12:H12"/>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94"/>
  <sheetViews>
    <sheetView view="pageBreakPreview" topLeftCell="A48" zoomScale="82" zoomScaleNormal="100" zoomScaleSheetLayoutView="82" workbookViewId="0">
      <selection activeCell="K76" sqref="K76"/>
    </sheetView>
  </sheetViews>
  <sheetFormatPr defaultColWidth="11.42578125" defaultRowHeight="12.75"/>
  <cols>
    <col min="1" max="1" width="2.85546875" style="15" customWidth="1"/>
    <col min="2" max="2" width="49" style="15" customWidth="1"/>
    <col min="3" max="3" width="14.5703125" style="15" bestFit="1" customWidth="1"/>
    <col min="4" max="5" width="14.85546875" style="15" customWidth="1"/>
    <col min="6" max="6" width="17.85546875" style="15" customWidth="1"/>
    <col min="7" max="7" width="16.42578125" style="15" customWidth="1"/>
    <col min="8" max="8" width="14.5703125" style="15" customWidth="1"/>
    <col min="9" max="9" width="25" style="15" customWidth="1"/>
    <col min="10" max="10" width="19.140625" style="15" customWidth="1"/>
    <col min="11" max="11" width="18.85546875" style="15" customWidth="1"/>
    <col min="12" max="16" width="11.42578125" style="15"/>
    <col min="17" max="17" width="24.5703125" style="15" customWidth="1"/>
    <col min="18" max="18" width="11.42578125" style="15" customWidth="1"/>
    <col min="19" max="16384" width="11.42578125" style="15"/>
  </cols>
  <sheetData>
    <row r="1" spans="2:10">
      <c r="B1" s="16"/>
    </row>
    <row r="2" spans="2:10">
      <c r="B2" s="16"/>
    </row>
    <row r="10" spans="2:10" ht="15.75">
      <c r="B10" s="205" t="s">
        <v>16</v>
      </c>
      <c r="C10" s="206"/>
      <c r="D10" s="206"/>
      <c r="E10" s="206"/>
      <c r="F10" s="206"/>
      <c r="G10" s="206"/>
      <c r="H10" s="206"/>
      <c r="I10" s="207"/>
      <c r="J10" s="30"/>
    </row>
    <row r="11" spans="2:10" ht="15.75">
      <c r="B11" s="66"/>
      <c r="C11" s="30"/>
      <c r="D11" s="30"/>
      <c r="E11" s="30"/>
      <c r="F11" s="30"/>
      <c r="G11" s="30"/>
      <c r="H11" s="30"/>
      <c r="I11" s="30"/>
      <c r="J11" s="30"/>
    </row>
    <row r="12" spans="2:10" ht="15.75">
      <c r="B12" s="17"/>
    </row>
    <row r="13" spans="2:10" ht="15.75">
      <c r="B13" s="18" t="s">
        <v>17</v>
      </c>
      <c r="C13" s="208"/>
      <c r="D13" s="209"/>
      <c r="E13" s="209"/>
      <c r="F13" s="209"/>
      <c r="G13" s="209"/>
      <c r="H13" s="209"/>
      <c r="I13" s="210"/>
      <c r="J13" s="31"/>
    </row>
    <row r="14" spans="2:10">
      <c r="B14" s="19"/>
      <c r="C14" s="20"/>
      <c r="D14" s="20"/>
      <c r="E14" s="20"/>
      <c r="F14" s="20"/>
      <c r="G14" s="20"/>
      <c r="H14" s="20"/>
      <c r="I14" s="20"/>
      <c r="J14" s="20"/>
    </row>
    <row r="15" spans="2:10" ht="15.75">
      <c r="B15" s="18" t="s">
        <v>18</v>
      </c>
      <c r="C15" s="205"/>
      <c r="D15" s="211"/>
      <c r="E15" s="211"/>
      <c r="F15" s="211"/>
      <c r="G15" s="211"/>
      <c r="H15" s="211"/>
      <c r="I15" s="212"/>
      <c r="J15" s="32"/>
    </row>
    <row r="16" spans="2:10" ht="18">
      <c r="B16" s="21"/>
      <c r="C16" s="20"/>
      <c r="D16" s="20"/>
      <c r="E16" s="20"/>
      <c r="F16" s="20"/>
      <c r="G16" s="20"/>
      <c r="H16" s="20"/>
      <c r="I16" s="20"/>
      <c r="J16" s="20"/>
    </row>
    <row r="17" spans="1:14" s="23" customFormat="1" ht="15.75">
      <c r="A17" s="15"/>
      <c r="B17" s="18" t="s">
        <v>19</v>
      </c>
      <c r="C17" s="213" t="s">
        <v>20</v>
      </c>
      <c r="D17" s="214"/>
      <c r="E17" s="214"/>
      <c r="F17" s="214"/>
      <c r="G17" s="214"/>
      <c r="H17" s="214"/>
      <c r="I17" s="215"/>
      <c r="J17" s="33"/>
    </row>
    <row r="18" spans="1:14" ht="18">
      <c r="B18" s="21"/>
      <c r="C18" s="22"/>
      <c r="D18" s="22"/>
      <c r="E18" s="22"/>
      <c r="F18" s="22"/>
      <c r="G18" s="22"/>
      <c r="H18" s="22"/>
      <c r="I18" s="22"/>
      <c r="J18" s="22"/>
    </row>
    <row r="19" spans="1:14" ht="15.75">
      <c r="A19" s="23"/>
      <c r="B19" s="18" t="s">
        <v>21</v>
      </c>
      <c r="C19" s="68" t="s">
        <v>22</v>
      </c>
      <c r="D19" s="67"/>
      <c r="E19" s="69" t="s">
        <v>23</v>
      </c>
      <c r="F19" s="67"/>
      <c r="G19" s="67"/>
      <c r="H19" s="67"/>
      <c r="I19" s="67"/>
      <c r="J19" s="33"/>
    </row>
    <row r="20" spans="1:14" ht="15.75">
      <c r="A20" s="23"/>
      <c r="B20" s="17"/>
      <c r="C20" s="24"/>
      <c r="D20" s="23"/>
      <c r="E20" s="23"/>
      <c r="F20" s="23"/>
      <c r="G20" s="23"/>
      <c r="H20" s="24"/>
      <c r="I20" s="23"/>
      <c r="J20" s="23"/>
    </row>
    <row r="21" spans="1:14" ht="15.75">
      <c r="A21" s="23"/>
      <c r="B21" s="17"/>
      <c r="C21" s="24"/>
      <c r="D21" s="23"/>
      <c r="E21" s="23"/>
      <c r="F21" s="23"/>
      <c r="G21" s="23"/>
      <c r="H21" s="24"/>
      <c r="I21" s="23"/>
      <c r="J21" s="23"/>
    </row>
    <row r="22" spans="1:14" ht="15.75">
      <c r="B22" s="17" t="s">
        <v>24</v>
      </c>
    </row>
    <row r="23" spans="1:14" ht="16.5" thickBot="1">
      <c r="B23" s="17"/>
    </row>
    <row r="24" spans="1:14" ht="16.5" thickBot="1">
      <c r="B24" s="65" t="s">
        <v>25</v>
      </c>
    </row>
    <row r="25" spans="1:14" s="25" customFormat="1" ht="39" customHeight="1">
      <c r="B25" s="150" t="s">
        <v>26</v>
      </c>
      <c r="C25" s="223" t="s">
        <v>27</v>
      </c>
      <c r="D25" s="224"/>
      <c r="E25" s="220" t="s">
        <v>27</v>
      </c>
      <c r="F25" s="221"/>
      <c r="G25" s="220" t="s">
        <v>27</v>
      </c>
      <c r="H25" s="221"/>
      <c r="I25" s="218" t="s">
        <v>28</v>
      </c>
      <c r="J25" s="216" t="s">
        <v>29</v>
      </c>
      <c r="K25" s="225" t="s">
        <v>30</v>
      </c>
      <c r="L25" s="226"/>
    </row>
    <row r="26" spans="1:14" ht="16.5" customHeight="1" thickBot="1">
      <c r="B26" s="70" t="s">
        <v>31</v>
      </c>
      <c r="C26" s="73" t="s">
        <v>32</v>
      </c>
      <c r="D26" s="61" t="s">
        <v>33</v>
      </c>
      <c r="E26" s="78"/>
      <c r="F26" s="79"/>
      <c r="G26" s="73" t="s">
        <v>32</v>
      </c>
      <c r="H26" s="61" t="s">
        <v>33</v>
      </c>
      <c r="I26" s="219"/>
      <c r="J26" s="217"/>
      <c r="K26" s="73" t="s">
        <v>32</v>
      </c>
      <c r="L26" s="61" t="s">
        <v>33</v>
      </c>
      <c r="M26" s="26"/>
    </row>
    <row r="27" spans="1:14" ht="22.5" customHeight="1" thickBot="1">
      <c r="B27" s="87" t="s">
        <v>34</v>
      </c>
      <c r="C27" s="88"/>
      <c r="D27" s="89" t="e">
        <f>C27/C44</f>
        <v>#DIV/0!</v>
      </c>
      <c r="E27" s="88"/>
      <c r="F27" s="89"/>
      <c r="G27" s="88"/>
      <c r="H27" s="89" t="e">
        <f>G27/G44</f>
        <v>#DIV/0!</v>
      </c>
      <c r="I27" s="90"/>
      <c r="J27" s="91"/>
      <c r="K27" s="92">
        <f>C27+E27+G27</f>
        <v>0</v>
      </c>
      <c r="L27" s="89" t="e">
        <f>K27/K44</f>
        <v>#DIV/0!</v>
      </c>
    </row>
    <row r="28" spans="1:14" ht="38.25">
      <c r="B28" s="102" t="s">
        <v>35</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c r="B29" s="165" t="s">
        <v>36</v>
      </c>
      <c r="C29" s="74"/>
      <c r="D29" s="103" t="e">
        <f>C29/C44</f>
        <v>#DIV/0!</v>
      </c>
      <c r="E29" s="74"/>
      <c r="F29" s="103" t="e">
        <f t="shared" ref="F29:F34" si="1">E29/E44</f>
        <v>#DIV/0!</v>
      </c>
      <c r="G29" s="74"/>
      <c r="H29" s="103" t="e">
        <f>G29/G44</f>
        <v>#DIV/0!</v>
      </c>
      <c r="I29" s="80"/>
      <c r="J29" s="82"/>
      <c r="K29" s="84">
        <f t="shared" si="0"/>
        <v>0</v>
      </c>
      <c r="L29" s="103" t="e">
        <f>K29/K44</f>
        <v>#DIV/0!</v>
      </c>
    </row>
    <row r="30" spans="1:14">
      <c r="B30" s="165" t="s">
        <v>37</v>
      </c>
      <c r="C30" s="74"/>
      <c r="D30" s="103" t="e">
        <f>C30/C44</f>
        <v>#DIV/0!</v>
      </c>
      <c r="E30" s="74"/>
      <c r="F30" s="103" t="e">
        <f t="shared" si="1"/>
        <v>#DIV/0!</v>
      </c>
      <c r="G30" s="74"/>
      <c r="H30" s="103" t="e">
        <f>G30/G44</f>
        <v>#DIV/0!</v>
      </c>
      <c r="I30" s="80"/>
      <c r="J30" s="82"/>
      <c r="K30" s="84">
        <f t="shared" si="0"/>
        <v>0</v>
      </c>
      <c r="L30" s="103" t="e">
        <f>K30/K44</f>
        <v>#DIV/0!</v>
      </c>
      <c r="N30" s="27"/>
    </row>
    <row r="31" spans="1:14" ht="15">
      <c r="B31" s="165" t="s">
        <v>38</v>
      </c>
      <c r="C31" s="74"/>
      <c r="D31" s="103" t="e">
        <f>C31/C44</f>
        <v>#DIV/0!</v>
      </c>
      <c r="E31" s="74"/>
      <c r="F31" s="103" t="e">
        <f t="shared" si="1"/>
        <v>#DIV/0!</v>
      </c>
      <c r="G31" s="74"/>
      <c r="H31" s="103" t="e">
        <f>G31/G44</f>
        <v>#DIV/0!</v>
      </c>
      <c r="I31" s="80"/>
      <c r="J31" s="82"/>
      <c r="K31" s="84">
        <f t="shared" si="0"/>
        <v>0</v>
      </c>
      <c r="L31" s="103" t="e">
        <f>K31/K44</f>
        <v>#DIV/0!</v>
      </c>
      <c r="M31"/>
      <c r="N31" s="27"/>
    </row>
    <row r="32" spans="1:14" ht="15">
      <c r="B32" s="165" t="s">
        <v>39</v>
      </c>
      <c r="C32" s="74"/>
      <c r="D32" s="103" t="e">
        <f>C32/C44</f>
        <v>#DIV/0!</v>
      </c>
      <c r="E32" s="74"/>
      <c r="F32" s="103" t="e">
        <f t="shared" si="1"/>
        <v>#DIV/0!</v>
      </c>
      <c r="G32" s="74"/>
      <c r="H32" s="103" t="e">
        <f>G32/G44</f>
        <v>#DIV/0!</v>
      </c>
      <c r="I32" s="80"/>
      <c r="J32" s="82"/>
      <c r="K32" s="84">
        <f t="shared" si="0"/>
        <v>0</v>
      </c>
      <c r="L32" s="103" t="e">
        <f>K32/K44</f>
        <v>#DIV/0!</v>
      </c>
      <c r="M32" s="62"/>
      <c r="N32" s="26"/>
    </row>
    <row r="33" spans="2:16" ht="15">
      <c r="B33" s="71"/>
      <c r="C33" s="74"/>
      <c r="D33" s="103" t="e">
        <f>C33/C44</f>
        <v>#DIV/0!</v>
      </c>
      <c r="E33" s="74"/>
      <c r="F33" s="103" t="e">
        <f t="shared" si="1"/>
        <v>#DIV/0!</v>
      </c>
      <c r="G33" s="74"/>
      <c r="H33" s="103" t="e">
        <f>G33/G44</f>
        <v>#DIV/0!</v>
      </c>
      <c r="I33" s="80"/>
      <c r="J33" s="82"/>
      <c r="K33" s="84">
        <f t="shared" si="0"/>
        <v>0</v>
      </c>
      <c r="L33" s="103" t="e">
        <f>K33/K44</f>
        <v>#DIV/0!</v>
      </c>
      <c r="M33"/>
    </row>
    <row r="34" spans="2:16" ht="13.5" thickBot="1">
      <c r="B34" s="72"/>
      <c r="C34" s="75"/>
      <c r="D34" s="104" t="e">
        <f>C34/C44</f>
        <v>#DIV/0!</v>
      </c>
      <c r="E34" s="75"/>
      <c r="F34" s="104" t="e">
        <f t="shared" si="1"/>
        <v>#DIV/0!</v>
      </c>
      <c r="G34" s="75"/>
      <c r="H34" s="104" t="e">
        <f>G34/G44</f>
        <v>#DIV/0!</v>
      </c>
      <c r="I34" s="81"/>
      <c r="J34" s="83"/>
      <c r="K34" s="85">
        <f t="shared" si="0"/>
        <v>0</v>
      </c>
      <c r="L34" s="104" t="e">
        <f>K34/K44</f>
        <v>#DIV/0!</v>
      </c>
    </row>
    <row r="35" spans="2:16">
      <c r="B35" s="93" t="s">
        <v>40</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c r="P35" s="26"/>
    </row>
    <row r="36" spans="2:16">
      <c r="B36" s="165" t="s">
        <v>36</v>
      </c>
      <c r="C36" s="74"/>
      <c r="D36" s="103" t="e">
        <f>C36/C44</f>
        <v>#DIV/0!</v>
      </c>
      <c r="E36" s="74"/>
      <c r="F36" s="103" t="e">
        <f>E36/E44</f>
        <v>#DIV/0!</v>
      </c>
      <c r="G36" s="74"/>
      <c r="H36" s="103" t="e">
        <f>G36/G44</f>
        <v>#DIV/0!</v>
      </c>
      <c r="I36" s="80"/>
      <c r="J36" s="82"/>
      <c r="K36" s="84">
        <f t="shared" si="0"/>
        <v>0</v>
      </c>
      <c r="L36" s="103" t="e">
        <f>K36/K44</f>
        <v>#DIV/0!</v>
      </c>
    </row>
    <row r="37" spans="2:16">
      <c r="B37" s="165" t="s">
        <v>37</v>
      </c>
      <c r="C37" s="74"/>
      <c r="D37" s="103" t="e">
        <f>C37/C44</f>
        <v>#DIV/0!</v>
      </c>
      <c r="E37" s="74"/>
      <c r="F37" s="103" t="e">
        <f>E37/E44</f>
        <v>#DIV/0!</v>
      </c>
      <c r="G37" s="74"/>
      <c r="H37" s="103" t="e">
        <f>G37/G44</f>
        <v>#DIV/0!</v>
      </c>
      <c r="I37" s="80"/>
      <c r="J37" s="82"/>
      <c r="K37" s="84">
        <f t="shared" si="0"/>
        <v>0</v>
      </c>
      <c r="L37" s="103" t="e">
        <f>K37/K44</f>
        <v>#DIV/0!</v>
      </c>
    </row>
    <row r="38" spans="2:16">
      <c r="B38" s="165" t="s">
        <v>38</v>
      </c>
      <c r="C38" s="74"/>
      <c r="D38" s="103" t="e">
        <f>C38/C44</f>
        <v>#DIV/0!</v>
      </c>
      <c r="E38" s="74"/>
      <c r="F38" s="103" t="e">
        <f>E38/E44</f>
        <v>#DIV/0!</v>
      </c>
      <c r="G38" s="74"/>
      <c r="H38" s="103" t="e">
        <f>G38/G44</f>
        <v>#DIV/0!</v>
      </c>
      <c r="I38" s="80"/>
      <c r="J38" s="82"/>
      <c r="K38" s="84">
        <f t="shared" si="0"/>
        <v>0</v>
      </c>
      <c r="L38" s="103" t="e">
        <f>K38/K44</f>
        <v>#DIV/0!</v>
      </c>
    </row>
    <row r="39" spans="2:16">
      <c r="B39" s="165" t="s">
        <v>39</v>
      </c>
      <c r="C39" s="74"/>
      <c r="D39" s="103" t="e">
        <f>C39/C44</f>
        <v>#DIV/0!</v>
      </c>
      <c r="E39" s="74"/>
      <c r="F39" s="103" t="e">
        <f>E39/E44</f>
        <v>#DIV/0!</v>
      </c>
      <c r="G39" s="74"/>
      <c r="H39" s="103" t="e">
        <f>G39/G44</f>
        <v>#DIV/0!</v>
      </c>
      <c r="I39" s="80"/>
      <c r="J39" s="82"/>
      <c r="K39" s="84">
        <f t="shared" si="0"/>
        <v>0</v>
      </c>
      <c r="L39" s="103" t="e">
        <f>K39/K44</f>
        <v>#DIV/0!</v>
      </c>
      <c r="N39" s="26"/>
    </row>
    <row r="40" spans="2:16" ht="13.5" thickBot="1">
      <c r="B40" s="72"/>
      <c r="C40" s="75"/>
      <c r="D40" s="104" t="e">
        <f>C40/C44</f>
        <v>#DIV/0!</v>
      </c>
      <c r="E40" s="75"/>
      <c r="F40" s="104" t="e">
        <f>E40/E44</f>
        <v>#DIV/0!</v>
      </c>
      <c r="G40" s="75"/>
      <c r="H40" s="104" t="e">
        <f>G40/G44</f>
        <v>#DIV/0!</v>
      </c>
      <c r="I40" s="81"/>
      <c r="J40" s="83"/>
      <c r="K40" s="85">
        <f t="shared" si="0"/>
        <v>0</v>
      </c>
      <c r="L40" s="104" t="e">
        <f>K40/K44</f>
        <v>#DIV/0!</v>
      </c>
    </row>
    <row r="41" spans="2:16" ht="13.5" thickBot="1">
      <c r="B41" s="99" t="s">
        <v>41</v>
      </c>
      <c r="C41" s="105"/>
      <c r="D41" s="89" t="e">
        <f>C41/C44</f>
        <v>#DIV/0!</v>
      </c>
      <c r="E41" s="105"/>
      <c r="F41" s="89" t="e">
        <f>E41/E44</f>
        <v>#DIV/0!</v>
      </c>
      <c r="G41" s="105"/>
      <c r="H41" s="89" t="e">
        <f>G41/G44</f>
        <v>#DIV/0!</v>
      </c>
      <c r="I41" s="106"/>
      <c r="J41" s="107"/>
      <c r="K41" s="92">
        <f t="shared" si="0"/>
        <v>0</v>
      </c>
      <c r="L41" s="89" t="e">
        <f>K41/K44</f>
        <v>#DIV/0!</v>
      </c>
      <c r="M41" s="26"/>
    </row>
    <row r="42" spans="2:16" ht="13.5" thickBot="1">
      <c r="B42" s="100" t="s">
        <v>42</v>
      </c>
      <c r="C42" s="105"/>
      <c r="D42" s="89" t="e">
        <f>C42/C44</f>
        <v>#DIV/0!</v>
      </c>
      <c r="E42" s="105"/>
      <c r="F42" s="89" t="e">
        <f>E42/E44</f>
        <v>#DIV/0!</v>
      </c>
      <c r="G42" s="105"/>
      <c r="H42" s="89" t="e">
        <f>G42/G44</f>
        <v>#DIV/0!</v>
      </c>
      <c r="I42" s="106"/>
      <c r="J42" s="107"/>
      <c r="K42" s="92">
        <f t="shared" si="0"/>
        <v>0</v>
      </c>
      <c r="L42" s="89" t="e">
        <f>K42/K44</f>
        <v>#DIV/0!</v>
      </c>
    </row>
    <row r="43" spans="2:16" ht="26.25" thickBot="1">
      <c r="B43" s="101" t="s">
        <v>43</v>
      </c>
      <c r="C43" s="105"/>
      <c r="D43" s="89" t="e">
        <f>C43/C44</f>
        <v>#DIV/0!</v>
      </c>
      <c r="E43" s="105"/>
      <c r="F43" s="89" t="e">
        <f>E43/E44</f>
        <v>#DIV/0!</v>
      </c>
      <c r="G43" s="105"/>
      <c r="H43" s="89" t="e">
        <f>G43/G44</f>
        <v>#DIV/0!</v>
      </c>
      <c r="I43" s="106"/>
      <c r="J43" s="107"/>
      <c r="K43" s="92">
        <f t="shared" si="0"/>
        <v>0</v>
      </c>
      <c r="L43" s="89" t="e">
        <f>K43/K44</f>
        <v>#DIV/0!</v>
      </c>
    </row>
    <row r="44" spans="2:16" ht="26.25" customHeight="1" thickBot="1">
      <c r="B44" s="76" t="s">
        <v>44</v>
      </c>
      <c r="C44" s="77">
        <f>C27+C28+C35+C41+C42+C43</f>
        <v>0</v>
      </c>
      <c r="D44" s="63" t="e">
        <f t="shared" ref="D44:H44" si="2">D27+D28+D35+D41+D42+D43</f>
        <v>#DIV/0!</v>
      </c>
      <c r="E44" s="77">
        <f t="shared" si="2"/>
        <v>0</v>
      </c>
      <c r="F44" s="63" t="e">
        <f t="shared" si="2"/>
        <v>#DIV/0!</v>
      </c>
      <c r="G44" s="77">
        <f t="shared" si="2"/>
        <v>0</v>
      </c>
      <c r="H44" s="63" t="e">
        <f t="shared" si="2"/>
        <v>#DIV/0!</v>
      </c>
      <c r="I44" s="108"/>
      <c r="J44" s="109"/>
      <c r="K44" s="86">
        <f t="shared" si="0"/>
        <v>0</v>
      </c>
      <c r="L44" s="63" t="e">
        <f>L43+L42+L41+L35+L28+L27</f>
        <v>#DIV/0!</v>
      </c>
      <c r="M44" s="26"/>
    </row>
    <row r="45" spans="2:16">
      <c r="B45" s="28"/>
      <c r="M45" s="26"/>
    </row>
    <row r="46" spans="2:16">
      <c r="B46" s="28"/>
      <c r="D46" s="227" t="str">
        <f>IF(K44&lt;&gt;H91,"Votre plan de financement n'est pas équilibré"," ")</f>
        <v xml:space="preserve"> </v>
      </c>
      <c r="E46" s="227"/>
      <c r="F46" s="227"/>
      <c r="G46" s="227"/>
      <c r="H46" s="227"/>
      <c r="I46" s="227"/>
      <c r="J46" s="227"/>
      <c r="K46" s="227"/>
      <c r="L46" s="227"/>
    </row>
    <row r="47" spans="2:16">
      <c r="B47" s="28"/>
      <c r="D47" s="227"/>
      <c r="E47" s="227"/>
      <c r="F47" s="227"/>
      <c r="G47" s="227"/>
      <c r="H47" s="227"/>
      <c r="I47" s="227"/>
      <c r="J47" s="227"/>
      <c r="K47" s="227"/>
      <c r="L47" s="227"/>
    </row>
    <row r="48" spans="2:16" ht="15.75">
      <c r="B48" s="17" t="s">
        <v>45</v>
      </c>
      <c r="D48" s="227"/>
      <c r="E48" s="227"/>
      <c r="F48" s="227"/>
      <c r="G48" s="227"/>
      <c r="H48" s="227"/>
      <c r="I48" s="227"/>
      <c r="J48" s="227"/>
      <c r="K48" s="227"/>
      <c r="L48" s="227"/>
    </row>
    <row r="49" spans="2:8" ht="13.5" thickBot="1">
      <c r="B49" s="28"/>
    </row>
    <row r="50" spans="2:8" ht="36" customHeight="1">
      <c r="B50" s="151" t="s">
        <v>46</v>
      </c>
      <c r="C50" s="152" t="s">
        <v>27</v>
      </c>
      <c r="D50" s="153" t="s">
        <v>27</v>
      </c>
      <c r="E50" s="153" t="s">
        <v>27</v>
      </c>
      <c r="F50" s="218" t="s">
        <v>28</v>
      </c>
      <c r="G50" s="216" t="s">
        <v>47</v>
      </c>
      <c r="H50" s="152" t="s">
        <v>30</v>
      </c>
    </row>
    <row r="51" spans="2:8" ht="13.5" customHeight="1" thickBot="1">
      <c r="B51" s="110"/>
      <c r="C51" s="116" t="s">
        <v>32</v>
      </c>
      <c r="D51" s="116" t="s">
        <v>32</v>
      </c>
      <c r="E51" s="116" t="s">
        <v>32</v>
      </c>
      <c r="F51" s="229"/>
      <c r="G51" s="228"/>
      <c r="H51" s="116" t="s">
        <v>32</v>
      </c>
    </row>
    <row r="52" spans="2:8" ht="12.6" customHeight="1">
      <c r="B52" s="137" t="s">
        <v>48</v>
      </c>
      <c r="C52" s="138">
        <f>SUM(C53:C59)</f>
        <v>0</v>
      </c>
      <c r="D52" s="138">
        <f>SUM(D53:D59)</f>
        <v>0</v>
      </c>
      <c r="E52" s="138">
        <f>SUM(E53:E59)</f>
        <v>0</v>
      </c>
      <c r="F52" s="139"/>
      <c r="G52" s="140"/>
      <c r="H52" s="141">
        <f t="shared" ref="H52:H85" si="3">SUM(C52+D52+E52)</f>
        <v>0</v>
      </c>
    </row>
    <row r="53" spans="2:8" ht="12.95" customHeight="1">
      <c r="B53" s="165" t="s">
        <v>36</v>
      </c>
      <c r="C53" s="117"/>
      <c r="D53" s="123"/>
      <c r="E53" s="117"/>
      <c r="F53" s="80"/>
      <c r="G53" s="82"/>
      <c r="H53" s="132">
        <f t="shared" si="3"/>
        <v>0</v>
      </c>
    </row>
    <row r="54" spans="2:8" ht="12.95" customHeight="1">
      <c r="B54" s="165" t="s">
        <v>37</v>
      </c>
      <c r="C54" s="117"/>
      <c r="D54" s="123"/>
      <c r="E54" s="117"/>
      <c r="F54" s="80"/>
      <c r="G54" s="82"/>
      <c r="H54" s="132">
        <f t="shared" si="3"/>
        <v>0</v>
      </c>
    </row>
    <row r="55" spans="2:8" ht="12.95" customHeight="1">
      <c r="B55" s="165" t="s">
        <v>38</v>
      </c>
      <c r="C55" s="117"/>
      <c r="D55" s="123"/>
      <c r="E55" s="117"/>
      <c r="F55" s="80"/>
      <c r="G55" s="82"/>
      <c r="H55" s="132">
        <f t="shared" si="3"/>
        <v>0</v>
      </c>
    </row>
    <row r="56" spans="2:8" ht="12.95" customHeight="1">
      <c r="B56" s="165" t="s">
        <v>39</v>
      </c>
      <c r="C56" s="117"/>
      <c r="D56" s="123"/>
      <c r="E56" s="117"/>
      <c r="F56" s="80"/>
      <c r="G56" s="82"/>
      <c r="H56" s="132">
        <f t="shared" si="3"/>
        <v>0</v>
      </c>
    </row>
    <row r="57" spans="2:8">
      <c r="B57" s="71"/>
      <c r="C57" s="117"/>
      <c r="D57" s="123"/>
      <c r="E57" s="117"/>
      <c r="F57" s="80"/>
      <c r="G57" s="82"/>
      <c r="H57" s="132">
        <f t="shared" si="3"/>
        <v>0</v>
      </c>
    </row>
    <row r="58" spans="2:8">
      <c r="B58" s="71"/>
      <c r="C58" s="117"/>
      <c r="D58" s="123"/>
      <c r="E58" s="117"/>
      <c r="F58" s="80"/>
      <c r="G58" s="82"/>
      <c r="H58" s="132">
        <f t="shared" si="3"/>
        <v>0</v>
      </c>
    </row>
    <row r="59" spans="2:8">
      <c r="B59" s="71"/>
      <c r="C59" s="117"/>
      <c r="D59" s="123"/>
      <c r="E59" s="117"/>
      <c r="F59" s="80"/>
      <c r="G59" s="82"/>
      <c r="H59" s="132">
        <f t="shared" si="3"/>
        <v>0</v>
      </c>
    </row>
    <row r="60" spans="2:8">
      <c r="B60" s="137" t="s">
        <v>49</v>
      </c>
      <c r="C60" s="138">
        <f>SUM(C61:C64)</f>
        <v>0</v>
      </c>
      <c r="D60" s="138">
        <f>SUM(D61:D64)</f>
        <v>0</v>
      </c>
      <c r="E60" s="138">
        <f>SUM(E61:E64)</f>
        <v>0</v>
      </c>
      <c r="F60" s="139"/>
      <c r="G60" s="140"/>
      <c r="H60" s="141">
        <f t="shared" si="3"/>
        <v>0</v>
      </c>
    </row>
    <row r="61" spans="2:8">
      <c r="B61" s="165" t="s">
        <v>36</v>
      </c>
      <c r="C61" s="117"/>
      <c r="D61" s="117"/>
      <c r="E61" s="117"/>
      <c r="F61" s="80"/>
      <c r="G61" s="82"/>
      <c r="H61" s="132">
        <f t="shared" si="3"/>
        <v>0</v>
      </c>
    </row>
    <row r="62" spans="2:8">
      <c r="B62" s="165" t="s">
        <v>37</v>
      </c>
      <c r="C62" s="117"/>
      <c r="D62" s="117"/>
      <c r="E62" s="117"/>
      <c r="F62" s="80"/>
      <c r="G62" s="82"/>
      <c r="H62" s="132">
        <f t="shared" si="3"/>
        <v>0</v>
      </c>
    </row>
    <row r="63" spans="2:8">
      <c r="B63" s="165" t="s">
        <v>38</v>
      </c>
      <c r="C63" s="117"/>
      <c r="D63" s="117"/>
      <c r="E63" s="117"/>
      <c r="F63" s="80"/>
      <c r="G63" s="82"/>
      <c r="H63" s="132">
        <f t="shared" si="3"/>
        <v>0</v>
      </c>
    </row>
    <row r="64" spans="2:8">
      <c r="B64" s="165" t="s">
        <v>39</v>
      </c>
      <c r="C64" s="117"/>
      <c r="D64" s="117"/>
      <c r="E64" s="117"/>
      <c r="F64" s="80"/>
      <c r="G64" s="82"/>
      <c r="H64" s="132">
        <f t="shared" si="3"/>
        <v>0</v>
      </c>
    </row>
    <row r="65" spans="2:8">
      <c r="B65" s="137" t="s">
        <v>50</v>
      </c>
      <c r="C65" s="138">
        <f>SUM(C66:C68)</f>
        <v>0</v>
      </c>
      <c r="D65" s="138">
        <f>SUM(D66:D68)</f>
        <v>0</v>
      </c>
      <c r="E65" s="138">
        <f>SUM(E66:E68)</f>
        <v>0</v>
      </c>
      <c r="F65" s="139"/>
      <c r="G65" s="140"/>
      <c r="H65" s="141">
        <f t="shared" si="3"/>
        <v>0</v>
      </c>
    </row>
    <row r="66" spans="2:8">
      <c r="B66" s="71"/>
      <c r="C66" s="117"/>
      <c r="D66" s="117"/>
      <c r="E66" s="117"/>
      <c r="F66" s="80"/>
      <c r="G66" s="82"/>
      <c r="H66" s="132">
        <f t="shared" si="3"/>
        <v>0</v>
      </c>
    </row>
    <row r="67" spans="2:8">
      <c r="B67" s="71"/>
      <c r="C67" s="117"/>
      <c r="D67" s="117"/>
      <c r="E67" s="117"/>
      <c r="F67" s="80"/>
      <c r="G67" s="82"/>
      <c r="H67" s="132"/>
    </row>
    <row r="68" spans="2:8">
      <c r="B68" s="71"/>
      <c r="C68" s="117"/>
      <c r="D68" s="117"/>
      <c r="E68" s="117"/>
      <c r="F68" s="80"/>
      <c r="G68" s="82"/>
      <c r="H68" s="132">
        <f t="shared" si="3"/>
        <v>0</v>
      </c>
    </row>
    <row r="69" spans="2:8">
      <c r="B69" s="71"/>
      <c r="C69" s="117"/>
      <c r="D69" s="117"/>
      <c r="E69" s="117"/>
      <c r="F69" s="80"/>
      <c r="G69" s="82"/>
      <c r="H69" s="132">
        <f t="shared" si="3"/>
        <v>0</v>
      </c>
    </row>
    <row r="70" spans="2:8">
      <c r="B70" s="71"/>
      <c r="C70" s="117"/>
      <c r="D70" s="117"/>
      <c r="E70" s="117"/>
      <c r="F70" s="80"/>
      <c r="G70" s="82"/>
      <c r="H70" s="132">
        <f t="shared" si="3"/>
        <v>0</v>
      </c>
    </row>
    <row r="71" spans="2:8">
      <c r="B71" s="71"/>
      <c r="C71" s="117"/>
      <c r="D71" s="117"/>
      <c r="E71" s="117"/>
      <c r="F71" s="80"/>
      <c r="G71" s="82"/>
      <c r="H71" s="132">
        <f t="shared" si="3"/>
        <v>0</v>
      </c>
    </row>
    <row r="72" spans="2:8">
      <c r="B72" s="142" t="s">
        <v>51</v>
      </c>
      <c r="C72" s="138">
        <f>SUM(C73:C75)</f>
        <v>0</v>
      </c>
      <c r="D72" s="138">
        <f>SUM(D73:D75)</f>
        <v>0</v>
      </c>
      <c r="E72" s="138">
        <f>SUM(E73:E75)</f>
        <v>0</v>
      </c>
      <c r="F72" s="143"/>
      <c r="G72" s="144"/>
      <c r="H72" s="145">
        <f t="shared" si="3"/>
        <v>0</v>
      </c>
    </row>
    <row r="73" spans="2:8">
      <c r="B73" s="111"/>
      <c r="C73" s="117"/>
      <c r="D73" s="117"/>
      <c r="E73" s="117"/>
      <c r="F73" s="80"/>
      <c r="G73" s="82"/>
      <c r="H73" s="132">
        <f t="shared" si="3"/>
        <v>0</v>
      </c>
    </row>
    <row r="74" spans="2:8">
      <c r="B74" s="111"/>
      <c r="C74" s="117"/>
      <c r="D74" s="117"/>
      <c r="E74" s="117"/>
      <c r="F74" s="80"/>
      <c r="G74" s="82"/>
      <c r="H74" s="132">
        <f t="shared" si="3"/>
        <v>0</v>
      </c>
    </row>
    <row r="75" spans="2:8">
      <c r="B75" s="111"/>
      <c r="C75" s="117"/>
      <c r="D75" s="117"/>
      <c r="E75" s="117"/>
      <c r="F75" s="80"/>
      <c r="G75" s="82"/>
      <c r="H75" s="132">
        <f t="shared" si="3"/>
        <v>0</v>
      </c>
    </row>
    <row r="76" spans="2:8">
      <c r="B76" s="142" t="s">
        <v>52</v>
      </c>
      <c r="C76" s="138">
        <f>SUM(C77:C79)</f>
        <v>0</v>
      </c>
      <c r="D76" s="138">
        <f>SUM(D77:D79)</f>
        <v>0</v>
      </c>
      <c r="E76" s="138">
        <f>SUM(E77:E79)</f>
        <v>0</v>
      </c>
      <c r="F76" s="143"/>
      <c r="G76" s="144"/>
      <c r="H76" s="145">
        <f t="shared" si="3"/>
        <v>0</v>
      </c>
    </row>
    <row r="77" spans="2:8">
      <c r="B77" s="111"/>
      <c r="C77" s="117"/>
      <c r="D77" s="117"/>
      <c r="E77" s="117"/>
      <c r="F77" s="80"/>
      <c r="G77" s="82"/>
      <c r="H77" s="132">
        <f t="shared" si="3"/>
        <v>0</v>
      </c>
    </row>
    <row r="78" spans="2:8">
      <c r="B78" s="111"/>
      <c r="C78" s="117"/>
      <c r="D78" s="117"/>
      <c r="E78" s="117"/>
      <c r="F78" s="80"/>
      <c r="G78" s="82"/>
      <c r="H78" s="132">
        <f t="shared" si="3"/>
        <v>0</v>
      </c>
    </row>
    <row r="79" spans="2:8">
      <c r="B79" s="111"/>
      <c r="C79" s="117"/>
      <c r="D79" s="117"/>
      <c r="E79" s="117"/>
      <c r="F79" s="80"/>
      <c r="G79" s="82"/>
      <c r="H79" s="132">
        <f t="shared" si="3"/>
        <v>0</v>
      </c>
    </row>
    <row r="80" spans="2:8">
      <c r="B80" s="71"/>
      <c r="C80" s="117"/>
      <c r="D80" s="117"/>
      <c r="E80" s="117"/>
      <c r="F80" s="80"/>
      <c r="G80" s="82"/>
      <c r="H80" s="132">
        <f t="shared" si="3"/>
        <v>0</v>
      </c>
    </row>
    <row r="81" spans="2:8">
      <c r="B81" s="71"/>
      <c r="C81" s="117"/>
      <c r="D81" s="117"/>
      <c r="E81" s="117"/>
      <c r="F81" s="80"/>
      <c r="G81" s="82"/>
      <c r="H81" s="132">
        <f t="shared" si="3"/>
        <v>0</v>
      </c>
    </row>
    <row r="82" spans="2:8">
      <c r="B82" s="71"/>
      <c r="C82" s="117"/>
      <c r="D82" s="117"/>
      <c r="E82" s="117"/>
      <c r="F82" s="80"/>
      <c r="G82" s="82"/>
      <c r="H82" s="132">
        <f t="shared" si="3"/>
        <v>0</v>
      </c>
    </row>
    <row r="83" spans="2:8">
      <c r="B83" s="137" t="s">
        <v>53</v>
      </c>
      <c r="C83" s="138">
        <f>SUM(C84:C89)</f>
        <v>0</v>
      </c>
      <c r="D83" s="138">
        <f>SUM(D84:D89)</f>
        <v>0</v>
      </c>
      <c r="E83" s="138">
        <f>SUM(E84:E89)</f>
        <v>0</v>
      </c>
      <c r="F83" s="139"/>
      <c r="G83" s="140"/>
      <c r="H83" s="141">
        <f t="shared" si="3"/>
        <v>0</v>
      </c>
    </row>
    <row r="84" spans="2:8">
      <c r="B84" s="71"/>
      <c r="C84" s="117"/>
      <c r="D84" s="117"/>
      <c r="E84" s="117"/>
      <c r="F84" s="80"/>
      <c r="G84" s="82"/>
      <c r="H84" s="132">
        <f t="shared" si="3"/>
        <v>0</v>
      </c>
    </row>
    <row r="85" spans="2:8" ht="13.5" thickBot="1">
      <c r="B85" s="71"/>
      <c r="C85" s="117"/>
      <c r="D85" s="117"/>
      <c r="E85" s="117"/>
      <c r="F85" s="80"/>
      <c r="G85" s="82"/>
      <c r="H85" s="132">
        <f t="shared" si="3"/>
        <v>0</v>
      </c>
    </row>
    <row r="86" spans="2:8" ht="13.5" thickBot="1">
      <c r="B86" s="146" t="s">
        <v>54</v>
      </c>
      <c r="C86" s="138">
        <f>SUM(C87:C89)</f>
        <v>0</v>
      </c>
      <c r="D86" s="138">
        <f>SUM(D87:D89)</f>
        <v>0</v>
      </c>
      <c r="E86" s="138">
        <f>SUM(E87:E89)</f>
        <v>0</v>
      </c>
      <c r="F86" s="147"/>
      <c r="G86" s="148"/>
      <c r="H86" s="149">
        <f>SUM(C86+D86+E86)</f>
        <v>0</v>
      </c>
    </row>
    <row r="87" spans="2:8">
      <c r="B87" s="112"/>
      <c r="C87" s="118"/>
      <c r="D87" s="118"/>
      <c r="E87" s="118"/>
      <c r="F87" s="124"/>
      <c r="G87" s="128"/>
      <c r="H87" s="133">
        <f>SUM(C87+D87+E87)</f>
        <v>0</v>
      </c>
    </row>
    <row r="88" spans="2:8">
      <c r="B88" s="113"/>
      <c r="C88" s="119"/>
      <c r="D88" s="119"/>
      <c r="E88" s="119"/>
      <c r="F88" s="125"/>
      <c r="G88" s="129"/>
      <c r="H88" s="134"/>
    </row>
    <row r="89" spans="2:8" ht="13.5" thickBot="1">
      <c r="B89" s="114"/>
      <c r="C89" s="120"/>
      <c r="D89" s="120"/>
      <c r="E89" s="120"/>
      <c r="F89" s="126"/>
      <c r="G89" s="130"/>
      <c r="H89" s="134">
        <f>SUM(C89+D89+E89)</f>
        <v>0</v>
      </c>
    </row>
    <row r="90" spans="2:8" ht="13.5" thickBot="1">
      <c r="B90" s="115" t="s">
        <v>55</v>
      </c>
      <c r="C90" s="121">
        <f>C52*0.15</f>
        <v>0</v>
      </c>
      <c r="D90" s="121">
        <f>D52*0.15</f>
        <v>0</v>
      </c>
      <c r="E90" s="121">
        <f>E52*0.15</f>
        <v>0</v>
      </c>
      <c r="F90" s="127"/>
      <c r="G90" s="131"/>
      <c r="H90" s="135">
        <f>ROUND(SUM(C90+D90+E90),2)</f>
        <v>0</v>
      </c>
    </row>
    <row r="91" spans="2:8" ht="16.5" thickBot="1">
      <c r="B91" s="76" t="s">
        <v>56</v>
      </c>
      <c r="C91" s="122">
        <f>C52+C60+C90+C86+C65+C72+C76+C83</f>
        <v>0</v>
      </c>
      <c r="D91" s="122">
        <f t="shared" ref="D91:E91" si="4">D52+D60+D90+D86+D65+D72+D76+D83</f>
        <v>0</v>
      </c>
      <c r="E91" s="122">
        <f>E52+E60+E90+E86+E65+E72+E76+E83</f>
        <v>0</v>
      </c>
      <c r="F91" s="108"/>
      <c r="G91" s="109"/>
      <c r="H91" s="136">
        <f>SUM(C91+D91+E91)</f>
        <v>0</v>
      </c>
    </row>
    <row r="93" spans="2:8">
      <c r="B93" s="29" t="s">
        <v>57</v>
      </c>
    </row>
    <row r="94" spans="2:8">
      <c r="B94" s="222" t="s">
        <v>58</v>
      </c>
      <c r="C94" s="222"/>
      <c r="D94" s="29"/>
      <c r="E94" s="29"/>
      <c r="F94" s="29"/>
      <c r="G94" s="29"/>
      <c r="H94" s="29"/>
    </row>
  </sheetData>
  <mergeCells count="14">
    <mergeCell ref="B94:C94"/>
    <mergeCell ref="C25:D25"/>
    <mergeCell ref="K25:L25"/>
    <mergeCell ref="E25:F25"/>
    <mergeCell ref="D46:L48"/>
    <mergeCell ref="G50:G51"/>
    <mergeCell ref="F50:F51"/>
    <mergeCell ref="B10:I10"/>
    <mergeCell ref="C13:I13"/>
    <mergeCell ref="C15:I15"/>
    <mergeCell ref="C17:I17"/>
    <mergeCell ref="J25:J26"/>
    <mergeCell ref="I25:I26"/>
    <mergeCell ref="G25:H25"/>
  </mergeCells>
  <conditionalFormatting sqref="C27">
    <cfRule type="containsErrors" priority="4" stopIfTrue="1">
      <formula>ISERROR(C27)</formula>
    </cfRule>
  </conditionalFormatting>
  <conditionalFormatting sqref="D29:D34 D36:D40 F29:F34 F36:F40 H29:H34 H36:H40 L29:L34 L36:L40">
    <cfRule type="containsErrors" dxfId="8" priority="3" stopIfTrue="1">
      <formula>ISERROR(D29)</formula>
    </cfRule>
  </conditionalFormatting>
  <conditionalFormatting sqref="L44 H44 F44 D44">
    <cfRule type="containsErrors" dxfId="7" priority="1" stopIfTrue="1">
      <formula>ISERROR(D44)</formula>
    </cfRule>
  </conditionalFormatting>
  <conditionalFormatting sqref="D46:L48">
    <cfRule type="expression" dxfId="6" priority="25" stopIfTrue="1">
      <formula>$K$44&lt;&gt;$H$91</formula>
    </cfRule>
  </conditionalFormatting>
  <pageMargins left="0.7" right="0.7" top="0.75" bottom="0.75" header="0.3" footer="0.3"/>
  <pageSetup paperSize="8" scale="64"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66675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topLeftCell="A22" zoomScale="80" zoomScaleNormal="80" zoomScaleSheetLayoutView="85" zoomScalePageLayoutView="75" workbookViewId="0">
      <selection activeCell="G95" sqref="G95"/>
    </sheetView>
  </sheetViews>
  <sheetFormatPr defaultColWidth="11.42578125" defaultRowHeight="15"/>
  <cols>
    <col min="1" max="1" width="11.42578125" style="1"/>
    <col min="2" max="2" width="36.42578125" style="1" customWidth="1"/>
    <col min="3" max="3" width="39.42578125" style="1" customWidth="1"/>
    <col min="4" max="4" width="22.85546875" style="1" customWidth="1"/>
    <col min="5" max="5" width="18.85546875" style="1" customWidth="1"/>
    <col min="6" max="7" width="13.5703125" style="1" bestFit="1" customWidth="1"/>
    <col min="8" max="8" width="17.140625" style="1" bestFit="1" customWidth="1"/>
    <col min="9" max="9" width="12.140625" style="1" bestFit="1" customWidth="1"/>
    <col min="10" max="11" width="11.42578125" style="1"/>
    <col min="12" max="12" width="23.5703125" style="1" customWidth="1"/>
    <col min="13" max="13" width="24.42578125" style="1" customWidth="1"/>
    <col min="14" max="16384" width="11.42578125" style="1"/>
  </cols>
  <sheetData>
    <row r="1" spans="1:10" ht="105" customHeight="1"/>
    <row r="2" spans="1:10" ht="37.5" customHeight="1">
      <c r="C2" s="249" t="s">
        <v>59</v>
      </c>
      <c r="D2" s="249"/>
      <c r="E2" s="249"/>
      <c r="F2" s="249"/>
      <c r="G2" s="249"/>
      <c r="H2" s="2"/>
    </row>
    <row r="4" spans="1:10" ht="18">
      <c r="B4" s="3" t="s">
        <v>60</v>
      </c>
      <c r="C4" s="248"/>
      <c r="D4" s="248"/>
      <c r="E4" s="248"/>
      <c r="F4" s="248"/>
      <c r="G4" s="248"/>
      <c r="H4" s="248"/>
      <c r="I4" s="248"/>
    </row>
    <row r="5" spans="1:10" ht="18">
      <c r="B5" s="3" t="s">
        <v>61</v>
      </c>
      <c r="C5" s="248"/>
      <c r="D5" s="248"/>
      <c r="E5" s="248"/>
      <c r="F5" s="248"/>
      <c r="G5" s="248"/>
      <c r="H5" s="248"/>
      <c r="I5" s="248"/>
    </row>
    <row r="6" spans="1:10" ht="18">
      <c r="B6" s="4"/>
      <c r="C6" s="5"/>
      <c r="D6" s="5"/>
      <c r="E6" s="5"/>
      <c r="F6" s="5"/>
      <c r="G6" s="5"/>
      <c r="H6" s="5"/>
    </row>
    <row r="7" spans="1:10" ht="18">
      <c r="B7" s="3" t="s">
        <v>62</v>
      </c>
      <c r="C7" s="250"/>
      <c r="D7" s="248"/>
      <c r="E7" s="248"/>
      <c r="F7" s="248"/>
      <c r="G7" s="248"/>
      <c r="H7" s="248"/>
      <c r="I7" s="248"/>
    </row>
    <row r="8" spans="1:10" ht="18">
      <c r="B8" s="3" t="s">
        <v>63</v>
      </c>
      <c r="C8" s="248"/>
      <c r="D8" s="248"/>
      <c r="E8" s="248"/>
      <c r="F8" s="248"/>
      <c r="G8" s="248"/>
      <c r="H8" s="248"/>
      <c r="I8" s="248"/>
    </row>
    <row r="9" spans="1:10" ht="24" customHeight="1">
      <c r="B9" s="154" t="s">
        <v>64</v>
      </c>
      <c r="C9" s="248"/>
      <c r="D9" s="248"/>
      <c r="E9" s="248"/>
      <c r="F9" s="248"/>
      <c r="G9" s="248"/>
      <c r="H9" s="248"/>
      <c r="I9" s="248"/>
    </row>
    <row r="10" spans="1:10" s="14" customFormat="1" ht="32.25" customHeight="1">
      <c r="B10" s="13" t="s">
        <v>65</v>
      </c>
      <c r="C10" s="251" t="s">
        <v>20</v>
      </c>
      <c r="D10" s="251"/>
      <c r="E10" s="251"/>
      <c r="F10" s="251"/>
      <c r="G10" s="251"/>
      <c r="H10" s="251"/>
      <c r="I10" s="251"/>
    </row>
    <row r="11" spans="1:10">
      <c r="B11" s="6"/>
      <c r="C11" s="6"/>
      <c r="D11" s="6"/>
      <c r="E11" s="6"/>
      <c r="F11" s="6"/>
      <c r="G11" s="6"/>
      <c r="H11" s="6"/>
    </row>
    <row r="12" spans="1:10" ht="15.75" thickBot="1"/>
    <row r="13" spans="1:10" ht="18" customHeight="1" thickBot="1">
      <c r="B13" s="245" t="s">
        <v>66</v>
      </c>
      <c r="C13" s="246"/>
      <c r="D13" s="246"/>
      <c r="E13" s="246"/>
      <c r="F13" s="246"/>
      <c r="G13" s="246"/>
      <c r="H13" s="246"/>
      <c r="I13" s="247"/>
      <c r="J13" s="6"/>
    </row>
    <row r="14" spans="1:10" ht="147.75" customHeight="1">
      <c r="B14" s="239" t="s">
        <v>67</v>
      </c>
      <c r="C14" s="239" t="s">
        <v>68</v>
      </c>
      <c r="D14" s="7" t="s">
        <v>69</v>
      </c>
      <c r="E14" s="7" t="s">
        <v>70</v>
      </c>
      <c r="F14" s="239" t="s">
        <v>71</v>
      </c>
      <c r="G14" s="163" t="s">
        <v>72</v>
      </c>
      <c r="H14" s="7" t="s">
        <v>73</v>
      </c>
      <c r="I14" s="241" t="s">
        <v>74</v>
      </c>
    </row>
    <row r="15" spans="1:10" ht="15.75" thickBot="1">
      <c r="B15" s="240"/>
      <c r="C15" s="240"/>
      <c r="D15" s="252" t="s">
        <v>75</v>
      </c>
      <c r="E15" s="243"/>
      <c r="F15" s="240"/>
      <c r="G15" s="244" t="s">
        <v>76</v>
      </c>
      <c r="H15" s="244"/>
      <c r="I15" s="240"/>
    </row>
    <row r="16" spans="1:10">
      <c r="A16" s="232" t="s">
        <v>27</v>
      </c>
      <c r="B16" s="155"/>
      <c r="C16" s="156"/>
      <c r="D16" s="156"/>
      <c r="E16" s="156"/>
      <c r="F16" s="159" t="e">
        <f>E16/D16</f>
        <v>#DIV/0!</v>
      </c>
      <c r="G16" s="157"/>
      <c r="H16" s="160">
        <f>ROUND(IF(G16&gt;0,G16*F16,0),2)</f>
        <v>0</v>
      </c>
      <c r="I16" s="158"/>
    </row>
    <row r="17" spans="1:9">
      <c r="A17" s="233"/>
      <c r="B17" s="35"/>
      <c r="C17" s="36"/>
      <c r="D17" s="156"/>
      <c r="E17" s="36"/>
      <c r="F17" s="10" t="e">
        <f t="shared" ref="F17:F30" si="0">E17/D17</f>
        <v>#DIV/0!</v>
      </c>
      <c r="G17" s="34"/>
      <c r="H17" s="55">
        <f t="shared" ref="H17:H33" si="1">ROUND(IF(G17&gt;0,G17*F17,0),2)</f>
        <v>0</v>
      </c>
      <c r="I17" s="44"/>
    </row>
    <row r="18" spans="1:9">
      <c r="A18" s="233"/>
      <c r="B18" s="35"/>
      <c r="C18" s="36"/>
      <c r="D18" s="156"/>
      <c r="E18" s="36"/>
      <c r="F18" s="10" t="e">
        <f t="shared" si="0"/>
        <v>#DIV/0!</v>
      </c>
      <c r="G18" s="34"/>
      <c r="H18" s="55">
        <f t="shared" si="1"/>
        <v>0</v>
      </c>
      <c r="I18" s="44"/>
    </row>
    <row r="19" spans="1:9">
      <c r="A19" s="233"/>
      <c r="B19" s="35"/>
      <c r="C19" s="36"/>
      <c r="D19" s="36"/>
      <c r="E19" s="36"/>
      <c r="F19" s="10" t="e">
        <f t="shared" si="0"/>
        <v>#DIV/0!</v>
      </c>
      <c r="G19" s="34"/>
      <c r="H19" s="55">
        <f t="shared" si="1"/>
        <v>0</v>
      </c>
      <c r="I19" s="44"/>
    </row>
    <row r="20" spans="1:9">
      <c r="A20" s="233"/>
      <c r="B20" s="35"/>
      <c r="C20" s="36"/>
      <c r="D20" s="36"/>
      <c r="E20" s="36"/>
      <c r="F20" s="10" t="e">
        <f t="shared" si="0"/>
        <v>#DIV/0!</v>
      </c>
      <c r="G20" s="34"/>
      <c r="H20" s="55">
        <f t="shared" si="1"/>
        <v>0</v>
      </c>
      <c r="I20" s="44"/>
    </row>
    <row r="21" spans="1:9">
      <c r="A21" s="233"/>
      <c r="B21" s="35"/>
      <c r="C21" s="36"/>
      <c r="D21" s="36"/>
      <c r="E21" s="36"/>
      <c r="F21" s="10" t="e">
        <f t="shared" si="0"/>
        <v>#DIV/0!</v>
      </c>
      <c r="G21" s="34"/>
      <c r="H21" s="55">
        <f t="shared" si="1"/>
        <v>0</v>
      </c>
      <c r="I21" s="44"/>
    </row>
    <row r="22" spans="1:9">
      <c r="A22" s="233"/>
      <c r="B22" s="35"/>
      <c r="C22" s="36"/>
      <c r="D22" s="36"/>
      <c r="E22" s="36"/>
      <c r="F22" s="10" t="e">
        <f t="shared" si="0"/>
        <v>#DIV/0!</v>
      </c>
      <c r="G22" s="34"/>
      <c r="H22" s="55">
        <f t="shared" si="1"/>
        <v>0</v>
      </c>
      <c r="I22" s="44"/>
    </row>
    <row r="23" spans="1:9" ht="16.5" customHeight="1" thickBot="1">
      <c r="A23" s="234"/>
      <c r="B23" s="235" t="s">
        <v>77</v>
      </c>
      <c r="C23" s="236"/>
      <c r="D23" s="236"/>
      <c r="E23" s="236"/>
      <c r="F23" s="237"/>
      <c r="G23" s="161"/>
      <c r="H23" s="53">
        <f>SUM(H16:H22)</f>
        <v>0</v>
      </c>
      <c r="I23" s="45"/>
    </row>
    <row r="24" spans="1:9">
      <c r="A24" s="232" t="s">
        <v>27</v>
      </c>
      <c r="B24" s="39"/>
      <c r="C24" s="40"/>
      <c r="D24" s="40"/>
      <c r="E24" s="40"/>
      <c r="F24" s="41" t="e">
        <f t="shared" si="0"/>
        <v>#DIV/0!</v>
      </c>
      <c r="G24" s="42"/>
      <c r="H24" s="56">
        <f t="shared" si="1"/>
        <v>0</v>
      </c>
      <c r="I24" s="43"/>
    </row>
    <row r="25" spans="1:9">
      <c r="A25" s="233"/>
      <c r="B25" s="37"/>
      <c r="C25" s="38"/>
      <c r="D25" s="38"/>
      <c r="E25" s="38"/>
      <c r="F25" s="10" t="e">
        <f t="shared" si="0"/>
        <v>#DIV/0!</v>
      </c>
      <c r="G25" s="11"/>
      <c r="H25" s="55">
        <f t="shared" si="1"/>
        <v>0</v>
      </c>
      <c r="I25" s="44"/>
    </row>
    <row r="26" spans="1:9">
      <c r="A26" s="233"/>
      <c r="B26" s="37"/>
      <c r="C26" s="38"/>
      <c r="D26" s="38"/>
      <c r="E26" s="38"/>
      <c r="F26" s="10" t="e">
        <f t="shared" si="0"/>
        <v>#DIV/0!</v>
      </c>
      <c r="G26" s="11"/>
      <c r="H26" s="55">
        <f t="shared" si="1"/>
        <v>0</v>
      </c>
      <c r="I26" s="46"/>
    </row>
    <row r="27" spans="1:9">
      <c r="A27" s="233"/>
      <c r="B27" s="8"/>
      <c r="C27" s="9"/>
      <c r="D27" s="9"/>
      <c r="E27" s="9"/>
      <c r="F27" s="10" t="e">
        <f t="shared" si="0"/>
        <v>#DIV/0!</v>
      </c>
      <c r="G27" s="11"/>
      <c r="H27" s="55">
        <f t="shared" si="1"/>
        <v>0</v>
      </c>
      <c r="I27" s="46"/>
    </row>
    <row r="28" spans="1:9">
      <c r="A28" s="233"/>
      <c r="B28" s="8"/>
      <c r="C28" s="9"/>
      <c r="D28" s="9"/>
      <c r="E28" s="9"/>
      <c r="F28" s="10" t="e">
        <f t="shared" si="0"/>
        <v>#DIV/0!</v>
      </c>
      <c r="G28" s="11"/>
      <c r="H28" s="55">
        <f t="shared" si="1"/>
        <v>0</v>
      </c>
      <c r="I28" s="46"/>
    </row>
    <row r="29" spans="1:9">
      <c r="A29" s="233"/>
      <c r="B29" s="8"/>
      <c r="C29" s="9"/>
      <c r="D29" s="9"/>
      <c r="E29" s="9"/>
      <c r="F29" s="10" t="e">
        <f t="shared" si="0"/>
        <v>#DIV/0!</v>
      </c>
      <c r="G29" s="11"/>
      <c r="H29" s="55">
        <f t="shared" si="1"/>
        <v>0</v>
      </c>
      <c r="I29" s="46"/>
    </row>
    <row r="30" spans="1:9">
      <c r="A30" s="233"/>
      <c r="B30" s="8"/>
      <c r="C30" s="9"/>
      <c r="D30" s="9"/>
      <c r="E30" s="9"/>
      <c r="F30" s="10" t="e">
        <f t="shared" si="0"/>
        <v>#DIV/0!</v>
      </c>
      <c r="G30" s="11"/>
      <c r="H30" s="55">
        <f t="shared" si="1"/>
        <v>0</v>
      </c>
      <c r="I30" s="46"/>
    </row>
    <row r="31" spans="1:9" ht="16.5" thickBot="1">
      <c r="A31" s="234"/>
      <c r="B31" s="235" t="s">
        <v>77</v>
      </c>
      <c r="C31" s="236"/>
      <c r="D31" s="236"/>
      <c r="E31" s="236"/>
      <c r="F31" s="237"/>
      <c r="G31" s="162">
        <f>SUM(G24:G30)</f>
        <v>0</v>
      </c>
      <c r="H31" s="53">
        <f>SUM(H24:H30)</f>
        <v>0</v>
      </c>
      <c r="I31" s="47"/>
    </row>
    <row r="32" spans="1:9" ht="18" customHeight="1">
      <c r="A32" s="232" t="s">
        <v>27</v>
      </c>
      <c r="B32" s="60"/>
      <c r="C32" s="60"/>
      <c r="D32" s="60"/>
      <c r="E32" s="60"/>
      <c r="F32" s="41" t="e">
        <f>E32/D32</f>
        <v>#DIV/0!</v>
      </c>
      <c r="G32" s="58"/>
      <c r="H32" s="59">
        <f t="shared" si="1"/>
        <v>0</v>
      </c>
      <c r="I32" s="51"/>
    </row>
    <row r="33" spans="1:13" ht="15.75" customHeight="1">
      <c r="A33" s="233"/>
      <c r="B33" s="37"/>
      <c r="C33" s="38"/>
      <c r="D33" s="38"/>
      <c r="E33" s="38"/>
      <c r="F33" s="10" t="e">
        <f>E33/D33</f>
        <v>#DIV/0!</v>
      </c>
      <c r="G33" s="11"/>
      <c r="H33" s="57">
        <f t="shared" si="1"/>
        <v>0</v>
      </c>
      <c r="I33" s="46"/>
    </row>
    <row r="34" spans="1:13" ht="15" customHeight="1" thickBot="1">
      <c r="A34" s="234"/>
      <c r="B34" s="238" t="s">
        <v>77</v>
      </c>
      <c r="C34" s="238"/>
      <c r="D34" s="238"/>
      <c r="E34" s="238"/>
      <c r="F34" s="238"/>
      <c r="G34" s="162">
        <f>SUM(G32:G33)</f>
        <v>0</v>
      </c>
      <c r="H34" s="53">
        <f>SUM(H32:H33)</f>
        <v>0</v>
      </c>
      <c r="I34" s="47"/>
    </row>
    <row r="35" spans="1:13" ht="60" customHeight="1" thickBot="1">
      <c r="C35" s="12"/>
      <c r="D35" s="48" t="s">
        <v>30</v>
      </c>
      <c r="E35" s="49">
        <f>SUM(E16:E34)</f>
        <v>0</v>
      </c>
      <c r="F35" s="230" t="s">
        <v>78</v>
      </c>
      <c r="G35" s="231"/>
      <c r="H35" s="50">
        <f>SUM(H34,H31,H23)</f>
        <v>0</v>
      </c>
    </row>
    <row r="36" spans="1:13" ht="15.75" customHeight="1">
      <c r="B36" s="6"/>
      <c r="C36" s="6"/>
      <c r="E36" s="6"/>
      <c r="F36" s="6"/>
      <c r="G36" s="6"/>
      <c r="H36" s="6"/>
      <c r="I36" s="6"/>
      <c r="J36" s="6"/>
      <c r="L36" s="6"/>
      <c r="M36" s="6"/>
    </row>
    <row r="37" spans="1:13">
      <c r="B37" s="6"/>
      <c r="C37" s="6"/>
      <c r="E37" s="6"/>
      <c r="F37" s="6"/>
      <c r="G37" s="6"/>
      <c r="H37" s="6"/>
      <c r="I37" s="6"/>
      <c r="J37" s="6"/>
      <c r="L37" s="6"/>
      <c r="M37" s="6"/>
    </row>
    <row r="39" spans="1:13" ht="15.75" thickBot="1"/>
    <row r="40" spans="1:13" ht="18.75" thickBot="1">
      <c r="B40" s="245" t="s">
        <v>79</v>
      </c>
      <c r="C40" s="246"/>
      <c r="D40" s="246"/>
      <c r="E40" s="246"/>
      <c r="F40" s="246"/>
      <c r="G40" s="246"/>
      <c r="H40" s="246"/>
      <c r="I40" s="247"/>
    </row>
    <row r="41" spans="1:13" ht="108">
      <c r="B41" s="239" t="s">
        <v>67</v>
      </c>
      <c r="C41" s="239" t="s">
        <v>68</v>
      </c>
      <c r="D41" s="7" t="s">
        <v>69</v>
      </c>
      <c r="E41" s="7" t="s">
        <v>70</v>
      </c>
      <c r="F41" s="239" t="s">
        <v>71</v>
      </c>
      <c r="G41" s="7" t="s">
        <v>72</v>
      </c>
      <c r="H41" s="7" t="s">
        <v>73</v>
      </c>
      <c r="I41" s="241" t="s">
        <v>74</v>
      </c>
    </row>
    <row r="42" spans="1:13" ht="15.75" thickBot="1">
      <c r="B42" s="240"/>
      <c r="C42" s="240"/>
      <c r="D42" s="242" t="s">
        <v>75</v>
      </c>
      <c r="E42" s="243"/>
      <c r="F42" s="240"/>
      <c r="G42" s="244" t="s">
        <v>76</v>
      </c>
      <c r="H42" s="244"/>
      <c r="I42" s="240"/>
    </row>
    <row r="43" spans="1:13">
      <c r="A43" s="232" t="s">
        <v>27</v>
      </c>
      <c r="B43" s="155"/>
      <c r="C43" s="156"/>
      <c r="D43" s="156"/>
      <c r="E43" s="156"/>
      <c r="F43" s="159" t="e">
        <f t="shared" ref="F43:F49" si="2">E43/D43</f>
        <v>#DIV/0!</v>
      </c>
      <c r="G43" s="157"/>
      <c r="H43" s="160">
        <f t="shared" ref="H43:H49" si="3">ROUND(IF(G43&gt;0,G43*F43,0),2)</f>
        <v>0</v>
      </c>
      <c r="I43" s="158"/>
    </row>
    <row r="44" spans="1:13">
      <c r="A44" s="233"/>
      <c r="B44" s="35"/>
      <c r="C44" s="36"/>
      <c r="D44" s="36"/>
      <c r="E44" s="36"/>
      <c r="F44" s="10" t="e">
        <f t="shared" si="2"/>
        <v>#DIV/0!</v>
      </c>
      <c r="G44" s="34"/>
      <c r="H44" s="55">
        <f t="shared" si="3"/>
        <v>0</v>
      </c>
      <c r="I44" s="44"/>
    </row>
    <row r="45" spans="1:13">
      <c r="A45" s="233"/>
      <c r="B45" s="35"/>
      <c r="C45" s="36"/>
      <c r="D45" s="36"/>
      <c r="E45" s="36"/>
      <c r="F45" s="10" t="e">
        <f t="shared" si="2"/>
        <v>#DIV/0!</v>
      </c>
      <c r="G45" s="34"/>
      <c r="H45" s="55">
        <f t="shared" si="3"/>
        <v>0</v>
      </c>
      <c r="I45" s="44"/>
    </row>
    <row r="46" spans="1:13">
      <c r="A46" s="233"/>
      <c r="B46" s="35"/>
      <c r="C46" s="36"/>
      <c r="D46" s="36"/>
      <c r="E46" s="36"/>
      <c r="F46" s="10" t="e">
        <f t="shared" si="2"/>
        <v>#DIV/0!</v>
      </c>
      <c r="G46" s="34"/>
      <c r="H46" s="55">
        <f t="shared" si="3"/>
        <v>0</v>
      </c>
      <c r="I46" s="44"/>
    </row>
    <row r="47" spans="1:13">
      <c r="A47" s="233"/>
      <c r="B47" s="35"/>
      <c r="C47" s="36"/>
      <c r="D47" s="36"/>
      <c r="E47" s="36"/>
      <c r="F47" s="10" t="e">
        <f t="shared" si="2"/>
        <v>#DIV/0!</v>
      </c>
      <c r="G47" s="34"/>
      <c r="H47" s="55">
        <f t="shared" si="3"/>
        <v>0</v>
      </c>
      <c r="I47" s="44"/>
    </row>
    <row r="48" spans="1:13">
      <c r="A48" s="233"/>
      <c r="B48" s="35"/>
      <c r="C48" s="36"/>
      <c r="D48" s="36"/>
      <c r="E48" s="36"/>
      <c r="F48" s="10" t="e">
        <f t="shared" si="2"/>
        <v>#DIV/0!</v>
      </c>
      <c r="G48" s="34"/>
      <c r="H48" s="55">
        <f t="shared" si="3"/>
        <v>0</v>
      </c>
      <c r="I48" s="44"/>
    </row>
    <row r="49" spans="1:9">
      <c r="A49" s="233"/>
      <c r="B49" s="35"/>
      <c r="C49" s="36"/>
      <c r="D49" s="36"/>
      <c r="E49" s="36"/>
      <c r="F49" s="10" t="e">
        <f t="shared" si="2"/>
        <v>#DIV/0!</v>
      </c>
      <c r="G49" s="34"/>
      <c r="H49" s="55">
        <f t="shared" si="3"/>
        <v>0</v>
      </c>
      <c r="I49" s="44"/>
    </row>
    <row r="50" spans="1:9" ht="16.5" thickBot="1">
      <c r="A50" s="234"/>
      <c r="B50" s="235" t="s">
        <v>77</v>
      </c>
      <c r="C50" s="236"/>
      <c r="D50" s="236"/>
      <c r="E50" s="236"/>
      <c r="F50" s="237"/>
      <c r="G50" s="54"/>
      <c r="H50" s="53">
        <f>SUM(H43:H49)</f>
        <v>0</v>
      </c>
      <c r="I50" s="45"/>
    </row>
    <row r="51" spans="1:9">
      <c r="A51" s="232" t="s">
        <v>27</v>
      </c>
      <c r="B51" s="39"/>
      <c r="C51" s="40"/>
      <c r="D51" s="40"/>
      <c r="E51" s="40"/>
      <c r="F51" s="41" t="e">
        <f t="shared" ref="F51:F57" si="4">E51/D51</f>
        <v>#DIV/0!</v>
      </c>
      <c r="G51" s="42"/>
      <c r="H51" s="56">
        <f t="shared" ref="H51:H57" si="5">ROUND(IF(G51&gt;0,G51*F51,0),2)</f>
        <v>0</v>
      </c>
      <c r="I51" s="43"/>
    </row>
    <row r="52" spans="1:9">
      <c r="A52" s="233"/>
      <c r="B52" s="37"/>
      <c r="C52" s="38"/>
      <c r="D52" s="38"/>
      <c r="E52" s="38"/>
      <c r="F52" s="10" t="e">
        <f t="shared" si="4"/>
        <v>#DIV/0!</v>
      </c>
      <c r="G52" s="11"/>
      <c r="H52" s="55">
        <f t="shared" si="5"/>
        <v>0</v>
      </c>
      <c r="I52" s="44"/>
    </row>
    <row r="53" spans="1:9">
      <c r="A53" s="233"/>
      <c r="B53" s="37"/>
      <c r="C53" s="38"/>
      <c r="D53" s="38"/>
      <c r="E53" s="38"/>
      <c r="F53" s="10" t="e">
        <f t="shared" si="4"/>
        <v>#DIV/0!</v>
      </c>
      <c r="G53" s="11"/>
      <c r="H53" s="55">
        <f t="shared" si="5"/>
        <v>0</v>
      </c>
      <c r="I53" s="46"/>
    </row>
    <row r="54" spans="1:9">
      <c r="A54" s="233"/>
      <c r="B54" s="8"/>
      <c r="C54" s="9"/>
      <c r="D54" s="9"/>
      <c r="E54" s="9"/>
      <c r="F54" s="10" t="e">
        <f t="shared" si="4"/>
        <v>#DIV/0!</v>
      </c>
      <c r="G54" s="11"/>
      <c r="H54" s="55">
        <f t="shared" si="5"/>
        <v>0</v>
      </c>
      <c r="I54" s="46"/>
    </row>
    <row r="55" spans="1:9">
      <c r="A55" s="233"/>
      <c r="B55" s="8"/>
      <c r="C55" s="9"/>
      <c r="D55" s="9"/>
      <c r="E55" s="9"/>
      <c r="F55" s="10" t="e">
        <f t="shared" si="4"/>
        <v>#DIV/0!</v>
      </c>
      <c r="G55" s="11"/>
      <c r="H55" s="55">
        <f t="shared" si="5"/>
        <v>0</v>
      </c>
      <c r="I55" s="46"/>
    </row>
    <row r="56" spans="1:9">
      <c r="A56" s="233"/>
      <c r="B56" s="8"/>
      <c r="C56" s="9"/>
      <c r="D56" s="9"/>
      <c r="E56" s="9"/>
      <c r="F56" s="10" t="e">
        <f t="shared" si="4"/>
        <v>#DIV/0!</v>
      </c>
      <c r="G56" s="11"/>
      <c r="H56" s="55">
        <f t="shared" si="5"/>
        <v>0</v>
      </c>
      <c r="I56" s="46"/>
    </row>
    <row r="57" spans="1:9">
      <c r="A57" s="233"/>
      <c r="B57" s="8"/>
      <c r="C57" s="9"/>
      <c r="D57" s="9"/>
      <c r="E57" s="9"/>
      <c r="F57" s="10" t="e">
        <f t="shared" si="4"/>
        <v>#DIV/0!</v>
      </c>
      <c r="G57" s="11"/>
      <c r="H57" s="55">
        <f t="shared" si="5"/>
        <v>0</v>
      </c>
      <c r="I57" s="46"/>
    </row>
    <row r="58" spans="1:9" ht="16.5" thickBot="1">
      <c r="A58" s="234"/>
      <c r="B58" s="235" t="s">
        <v>77</v>
      </c>
      <c r="C58" s="236"/>
      <c r="D58" s="236"/>
      <c r="E58" s="236"/>
      <c r="F58" s="237"/>
      <c r="G58" s="52"/>
      <c r="H58" s="53">
        <f>SUM(H51:H57)</f>
        <v>0</v>
      </c>
      <c r="I58" s="47"/>
    </row>
    <row r="59" spans="1:9" ht="15.75">
      <c r="A59" s="232" t="s">
        <v>27</v>
      </c>
      <c r="B59" s="60"/>
      <c r="C59" s="60"/>
      <c r="D59" s="60"/>
      <c r="E59" s="60"/>
      <c r="F59" s="41" t="e">
        <f>E59/D59</f>
        <v>#DIV/0!</v>
      </c>
      <c r="G59" s="58"/>
      <c r="H59" s="59">
        <f>ROUND(IF(G59&gt;0,G59*F59,0),2)</f>
        <v>0</v>
      </c>
      <c r="I59" s="51"/>
    </row>
    <row r="60" spans="1:9">
      <c r="A60" s="233"/>
      <c r="B60" s="37"/>
      <c r="C60" s="38"/>
      <c r="D60" s="38"/>
      <c r="E60" s="38"/>
      <c r="F60" s="10" t="e">
        <f>E60/D60</f>
        <v>#DIV/0!</v>
      </c>
      <c r="G60" s="11"/>
      <c r="H60" s="57">
        <f>ROUND(IF(G60&gt;0,G60*F60,0),2)</f>
        <v>0</v>
      </c>
      <c r="I60" s="46"/>
    </row>
    <row r="61" spans="1:9" ht="16.5" thickBot="1">
      <c r="A61" s="234"/>
      <c r="B61" s="235" t="s">
        <v>77</v>
      </c>
      <c r="C61" s="236"/>
      <c r="D61" s="236"/>
      <c r="E61" s="236"/>
      <c r="F61" s="237"/>
      <c r="G61" s="52"/>
      <c r="H61" s="53">
        <f>SUM(H59:H60)</f>
        <v>0</v>
      </c>
      <c r="I61" s="47"/>
    </row>
    <row r="62" spans="1:9" ht="54" customHeight="1" thickBot="1">
      <c r="C62" s="12"/>
      <c r="D62" s="48" t="s">
        <v>30</v>
      </c>
      <c r="E62" s="49">
        <f>SUM(E43:E61)</f>
        <v>0</v>
      </c>
      <c r="F62" s="230" t="s">
        <v>78</v>
      </c>
      <c r="G62" s="231"/>
      <c r="H62" s="50">
        <f>SUM(H61,H58,H50)</f>
        <v>0</v>
      </c>
    </row>
    <row r="66" spans="1:9" ht="15.75" thickBot="1"/>
    <row r="67" spans="1:9" ht="18.75" thickBot="1">
      <c r="B67" s="245" t="s">
        <v>80</v>
      </c>
      <c r="C67" s="246"/>
      <c r="D67" s="246"/>
      <c r="E67" s="246"/>
      <c r="F67" s="246"/>
      <c r="G67" s="246"/>
      <c r="H67" s="246"/>
      <c r="I67" s="247"/>
    </row>
    <row r="68" spans="1:9" ht="108">
      <c r="B68" s="239" t="s">
        <v>67</v>
      </c>
      <c r="C68" s="239" t="s">
        <v>68</v>
      </c>
      <c r="D68" s="7" t="s">
        <v>69</v>
      </c>
      <c r="E68" s="7" t="s">
        <v>70</v>
      </c>
      <c r="F68" s="239" t="s">
        <v>71</v>
      </c>
      <c r="G68" s="7" t="s">
        <v>72</v>
      </c>
      <c r="H68" s="7" t="s">
        <v>73</v>
      </c>
      <c r="I68" s="241" t="s">
        <v>74</v>
      </c>
    </row>
    <row r="69" spans="1:9" ht="15.75" thickBot="1">
      <c r="B69" s="240"/>
      <c r="C69" s="240"/>
      <c r="D69" s="242" t="s">
        <v>75</v>
      </c>
      <c r="E69" s="243"/>
      <c r="F69" s="240"/>
      <c r="G69" s="244" t="s">
        <v>76</v>
      </c>
      <c r="H69" s="244"/>
      <c r="I69" s="240"/>
    </row>
    <row r="70" spans="1:9">
      <c r="A70" s="232" t="s">
        <v>27</v>
      </c>
      <c r="B70" s="155"/>
      <c r="C70" s="156"/>
      <c r="D70" s="156"/>
      <c r="E70" s="156"/>
      <c r="F70" s="159" t="e">
        <f t="shared" ref="F70:F76" si="6">E70/D70</f>
        <v>#DIV/0!</v>
      </c>
      <c r="G70" s="157"/>
      <c r="H70" s="160">
        <f t="shared" ref="H70:H76" si="7">ROUND(IF(G70&gt;0,G70*F70,0),2)</f>
        <v>0</v>
      </c>
      <c r="I70" s="158"/>
    </row>
    <row r="71" spans="1:9">
      <c r="A71" s="233"/>
      <c r="B71" s="35"/>
      <c r="C71" s="36"/>
      <c r="D71" s="36"/>
      <c r="E71" s="36"/>
      <c r="F71" s="10" t="e">
        <f t="shared" si="6"/>
        <v>#DIV/0!</v>
      </c>
      <c r="G71" s="34"/>
      <c r="H71" s="55">
        <f t="shared" si="7"/>
        <v>0</v>
      </c>
      <c r="I71" s="44"/>
    </row>
    <row r="72" spans="1:9">
      <c r="A72" s="233"/>
      <c r="B72" s="35"/>
      <c r="C72" s="36"/>
      <c r="D72" s="36"/>
      <c r="E72" s="36"/>
      <c r="F72" s="10" t="e">
        <f t="shared" si="6"/>
        <v>#DIV/0!</v>
      </c>
      <c r="G72" s="34"/>
      <c r="H72" s="55">
        <f t="shared" si="7"/>
        <v>0</v>
      </c>
      <c r="I72" s="44"/>
    </row>
    <row r="73" spans="1:9">
      <c r="A73" s="233"/>
      <c r="B73" s="35"/>
      <c r="C73" s="36"/>
      <c r="D73" s="36"/>
      <c r="E73" s="36"/>
      <c r="F73" s="10" t="e">
        <f t="shared" si="6"/>
        <v>#DIV/0!</v>
      </c>
      <c r="G73" s="34"/>
      <c r="H73" s="55">
        <f t="shared" si="7"/>
        <v>0</v>
      </c>
      <c r="I73" s="44"/>
    </row>
    <row r="74" spans="1:9">
      <c r="A74" s="233"/>
      <c r="B74" s="35"/>
      <c r="C74" s="36"/>
      <c r="D74" s="36"/>
      <c r="E74" s="36"/>
      <c r="F74" s="10" t="e">
        <f t="shared" si="6"/>
        <v>#DIV/0!</v>
      </c>
      <c r="G74" s="34"/>
      <c r="H74" s="55">
        <f t="shared" si="7"/>
        <v>0</v>
      </c>
      <c r="I74" s="44"/>
    </row>
    <row r="75" spans="1:9">
      <c r="A75" s="233"/>
      <c r="B75" s="35"/>
      <c r="C75" s="36"/>
      <c r="D75" s="36"/>
      <c r="E75" s="36"/>
      <c r="F75" s="10" t="e">
        <f t="shared" si="6"/>
        <v>#DIV/0!</v>
      </c>
      <c r="G75" s="34"/>
      <c r="H75" s="55">
        <f t="shared" si="7"/>
        <v>0</v>
      </c>
      <c r="I75" s="44"/>
    </row>
    <row r="76" spans="1:9">
      <c r="A76" s="233"/>
      <c r="B76" s="35"/>
      <c r="C76" s="36"/>
      <c r="D76" s="36"/>
      <c r="E76" s="36"/>
      <c r="F76" s="10" t="e">
        <f t="shared" si="6"/>
        <v>#DIV/0!</v>
      </c>
      <c r="G76" s="34"/>
      <c r="H76" s="55">
        <f t="shared" si="7"/>
        <v>0</v>
      </c>
      <c r="I76" s="44"/>
    </row>
    <row r="77" spans="1:9" ht="16.5" thickBot="1">
      <c r="A77" s="234"/>
      <c r="B77" s="235" t="s">
        <v>77</v>
      </c>
      <c r="C77" s="236"/>
      <c r="D77" s="236"/>
      <c r="E77" s="236"/>
      <c r="F77" s="237"/>
      <c r="G77" s="54"/>
      <c r="H77" s="53">
        <f>SUM(H70:H76)</f>
        <v>0</v>
      </c>
      <c r="I77" s="45"/>
    </row>
    <row r="78" spans="1:9">
      <c r="A78" s="232" t="s">
        <v>27</v>
      </c>
      <c r="B78" s="39"/>
      <c r="C78" s="40"/>
      <c r="D78" s="40"/>
      <c r="E78" s="40"/>
      <c r="F78" s="41" t="e">
        <f t="shared" ref="F78:F84" si="8">E78/D78</f>
        <v>#DIV/0!</v>
      </c>
      <c r="G78" s="42"/>
      <c r="H78" s="56">
        <f t="shared" ref="H78:H84" si="9">ROUND(IF(G78&gt;0,G78*F78,0),2)</f>
        <v>0</v>
      </c>
      <c r="I78" s="43"/>
    </row>
    <row r="79" spans="1:9">
      <c r="A79" s="233"/>
      <c r="B79" s="37"/>
      <c r="C79" s="38"/>
      <c r="D79" s="38"/>
      <c r="E79" s="38"/>
      <c r="F79" s="10" t="e">
        <f t="shared" si="8"/>
        <v>#DIV/0!</v>
      </c>
      <c r="G79" s="11"/>
      <c r="H79" s="55">
        <f t="shared" si="9"/>
        <v>0</v>
      </c>
      <c r="I79" s="44"/>
    </row>
    <row r="80" spans="1:9">
      <c r="A80" s="233"/>
      <c r="B80" s="37"/>
      <c r="C80" s="38"/>
      <c r="D80" s="38"/>
      <c r="E80" s="38"/>
      <c r="F80" s="10" t="e">
        <f t="shared" si="8"/>
        <v>#DIV/0!</v>
      </c>
      <c r="G80" s="11"/>
      <c r="H80" s="55">
        <f t="shared" si="9"/>
        <v>0</v>
      </c>
      <c r="I80" s="46"/>
    </row>
    <row r="81" spans="1:9">
      <c r="A81" s="233"/>
      <c r="B81" s="8"/>
      <c r="C81" s="9"/>
      <c r="D81" s="9"/>
      <c r="E81" s="9"/>
      <c r="F81" s="10" t="e">
        <f t="shared" si="8"/>
        <v>#DIV/0!</v>
      </c>
      <c r="G81" s="11"/>
      <c r="H81" s="55">
        <f t="shared" si="9"/>
        <v>0</v>
      </c>
      <c r="I81" s="46"/>
    </row>
    <row r="82" spans="1:9">
      <c r="A82" s="233"/>
      <c r="B82" s="8"/>
      <c r="C82" s="9"/>
      <c r="D82" s="9"/>
      <c r="E82" s="9"/>
      <c r="F82" s="10" t="e">
        <f t="shared" si="8"/>
        <v>#DIV/0!</v>
      </c>
      <c r="G82" s="11"/>
      <c r="H82" s="55">
        <f t="shared" si="9"/>
        <v>0</v>
      </c>
      <c r="I82" s="46"/>
    </row>
    <row r="83" spans="1:9">
      <c r="A83" s="233"/>
      <c r="B83" s="8"/>
      <c r="C83" s="9"/>
      <c r="D83" s="9"/>
      <c r="E83" s="9"/>
      <c r="F83" s="10" t="e">
        <f t="shared" si="8"/>
        <v>#DIV/0!</v>
      </c>
      <c r="G83" s="11"/>
      <c r="H83" s="55">
        <f t="shared" si="9"/>
        <v>0</v>
      </c>
      <c r="I83" s="46"/>
    </row>
    <row r="84" spans="1:9">
      <c r="A84" s="233"/>
      <c r="B84" s="8"/>
      <c r="C84" s="9"/>
      <c r="D84" s="9"/>
      <c r="E84" s="9"/>
      <c r="F84" s="10" t="e">
        <f t="shared" si="8"/>
        <v>#DIV/0!</v>
      </c>
      <c r="G84" s="11"/>
      <c r="H84" s="55">
        <f t="shared" si="9"/>
        <v>0</v>
      </c>
      <c r="I84" s="46"/>
    </row>
    <row r="85" spans="1:9" ht="16.5" thickBot="1">
      <c r="A85" s="234"/>
      <c r="B85" s="235" t="s">
        <v>77</v>
      </c>
      <c r="C85" s="236"/>
      <c r="D85" s="236"/>
      <c r="E85" s="236"/>
      <c r="F85" s="237"/>
      <c r="G85" s="52"/>
      <c r="H85" s="53">
        <f>SUM(H78:H84)</f>
        <v>0</v>
      </c>
      <c r="I85" s="47"/>
    </row>
    <row r="86" spans="1:9" ht="15.75">
      <c r="A86" s="232" t="s">
        <v>27</v>
      </c>
      <c r="B86" s="60"/>
      <c r="C86" s="60"/>
      <c r="D86" s="60"/>
      <c r="E86" s="60"/>
      <c r="F86" s="41" t="e">
        <f>E86/D86</f>
        <v>#DIV/0!</v>
      </c>
      <c r="G86" s="58"/>
      <c r="H86" s="59">
        <f>ROUND(IF(G86&gt;0,G86*F86,0),2)</f>
        <v>0</v>
      </c>
      <c r="I86" s="51"/>
    </row>
    <row r="87" spans="1:9">
      <c r="A87" s="233"/>
      <c r="B87" s="37"/>
      <c r="C87" s="38"/>
      <c r="D87" s="38"/>
      <c r="E87" s="38"/>
      <c r="F87" s="10" t="e">
        <f>E87/D87</f>
        <v>#DIV/0!</v>
      </c>
      <c r="G87" s="11"/>
      <c r="H87" s="57">
        <f>ROUND(IF(G87&gt;0,G87*F87,0),2)</f>
        <v>0</v>
      </c>
      <c r="I87" s="46"/>
    </row>
    <row r="88" spans="1:9" ht="16.5" thickBot="1">
      <c r="A88" s="234"/>
      <c r="B88" s="238" t="s">
        <v>77</v>
      </c>
      <c r="C88" s="238"/>
      <c r="D88" s="238"/>
      <c r="E88" s="238"/>
      <c r="F88" s="238"/>
      <c r="G88" s="52"/>
      <c r="H88" s="53">
        <f>SUM(H86:H87)</f>
        <v>0</v>
      </c>
      <c r="I88" s="47"/>
    </row>
    <row r="89" spans="1:9" ht="51.75" customHeight="1" thickBot="1">
      <c r="C89" s="12"/>
      <c r="D89" s="48" t="s">
        <v>30</v>
      </c>
      <c r="E89" s="49">
        <f>SUM(E70:E88)</f>
        <v>0</v>
      </c>
      <c r="F89" s="230" t="s">
        <v>78</v>
      </c>
      <c r="G89" s="231"/>
      <c r="H89" s="50">
        <f>SUM(H88,H85,H77)</f>
        <v>0</v>
      </c>
    </row>
    <row r="91" spans="1:9" ht="15.75" thickBot="1"/>
    <row r="92" spans="1:9" ht="18.75" thickBot="1">
      <c r="B92" s="245" t="s">
        <v>81</v>
      </c>
      <c r="C92" s="246"/>
      <c r="D92" s="246"/>
      <c r="E92" s="246"/>
      <c r="F92" s="246"/>
      <c r="G92" s="246"/>
      <c r="H92" s="246"/>
      <c r="I92" s="247"/>
    </row>
    <row r="93" spans="1:9" ht="108">
      <c r="B93" s="239" t="s">
        <v>67</v>
      </c>
      <c r="C93" s="239" t="s">
        <v>68</v>
      </c>
      <c r="D93" s="7" t="s">
        <v>69</v>
      </c>
      <c r="E93" s="7" t="s">
        <v>70</v>
      </c>
      <c r="F93" s="239" t="s">
        <v>71</v>
      </c>
      <c r="G93" s="7" t="s">
        <v>72</v>
      </c>
      <c r="H93" s="7" t="s">
        <v>73</v>
      </c>
      <c r="I93" s="241" t="s">
        <v>74</v>
      </c>
    </row>
    <row r="94" spans="1:9" ht="15.75" thickBot="1">
      <c r="B94" s="240"/>
      <c r="C94" s="240"/>
      <c r="D94" s="242" t="s">
        <v>82</v>
      </c>
      <c r="E94" s="243"/>
      <c r="F94" s="240"/>
      <c r="G94" s="244" t="s">
        <v>76</v>
      </c>
      <c r="H94" s="244"/>
      <c r="I94" s="240"/>
    </row>
    <row r="95" spans="1:9">
      <c r="A95" s="232" t="s">
        <v>27</v>
      </c>
      <c r="B95" s="155"/>
      <c r="C95" s="156"/>
      <c r="D95" s="156"/>
      <c r="E95" s="156"/>
      <c r="F95" s="159" t="e">
        <f t="shared" ref="F95:F101" si="10">E95/D95</f>
        <v>#DIV/0!</v>
      </c>
      <c r="G95" s="157"/>
      <c r="H95" s="160">
        <f t="shared" ref="H95:H101" si="11">ROUND(IF(G95&gt;0,G95*F95,0),2)</f>
        <v>0</v>
      </c>
      <c r="I95" s="158"/>
    </row>
    <row r="96" spans="1:9">
      <c r="A96" s="233"/>
      <c r="B96" s="35"/>
      <c r="C96" s="36"/>
      <c r="D96" s="36"/>
      <c r="E96" s="36"/>
      <c r="F96" s="10" t="e">
        <f t="shared" si="10"/>
        <v>#DIV/0!</v>
      </c>
      <c r="G96" s="34"/>
      <c r="H96" s="55">
        <f t="shared" si="11"/>
        <v>0</v>
      </c>
      <c r="I96" s="44"/>
    </row>
    <row r="97" spans="1:9">
      <c r="A97" s="233"/>
      <c r="B97" s="35"/>
      <c r="C97" s="36"/>
      <c r="D97" s="36"/>
      <c r="E97" s="36"/>
      <c r="F97" s="10" t="e">
        <f t="shared" si="10"/>
        <v>#DIV/0!</v>
      </c>
      <c r="G97" s="34"/>
      <c r="H97" s="55">
        <f t="shared" si="11"/>
        <v>0</v>
      </c>
      <c r="I97" s="44"/>
    </row>
    <row r="98" spans="1:9">
      <c r="A98" s="233"/>
      <c r="B98" s="35"/>
      <c r="C98" s="36"/>
      <c r="D98" s="36"/>
      <c r="E98" s="36"/>
      <c r="F98" s="10" t="e">
        <f t="shared" si="10"/>
        <v>#DIV/0!</v>
      </c>
      <c r="G98" s="34"/>
      <c r="H98" s="55">
        <f t="shared" si="11"/>
        <v>0</v>
      </c>
      <c r="I98" s="44"/>
    </row>
    <row r="99" spans="1:9">
      <c r="A99" s="233"/>
      <c r="B99" s="35"/>
      <c r="C99" s="36"/>
      <c r="D99" s="36"/>
      <c r="E99" s="36"/>
      <c r="F99" s="10" t="e">
        <f t="shared" si="10"/>
        <v>#DIV/0!</v>
      </c>
      <c r="G99" s="34"/>
      <c r="H99" s="55">
        <f t="shared" si="11"/>
        <v>0</v>
      </c>
      <c r="I99" s="44"/>
    </row>
    <row r="100" spans="1:9">
      <c r="A100" s="233"/>
      <c r="B100" s="35"/>
      <c r="C100" s="36"/>
      <c r="D100" s="36"/>
      <c r="E100" s="36"/>
      <c r="F100" s="10" t="e">
        <f t="shared" si="10"/>
        <v>#DIV/0!</v>
      </c>
      <c r="G100" s="34"/>
      <c r="H100" s="55">
        <f t="shared" si="11"/>
        <v>0</v>
      </c>
      <c r="I100" s="44"/>
    </row>
    <row r="101" spans="1:9">
      <c r="A101" s="233"/>
      <c r="B101" s="35"/>
      <c r="C101" s="36"/>
      <c r="D101" s="36"/>
      <c r="E101" s="36"/>
      <c r="F101" s="10" t="e">
        <f t="shared" si="10"/>
        <v>#DIV/0!</v>
      </c>
      <c r="G101" s="34"/>
      <c r="H101" s="55">
        <f t="shared" si="11"/>
        <v>0</v>
      </c>
      <c r="I101" s="44"/>
    </row>
    <row r="102" spans="1:9" ht="16.5" thickBot="1">
      <c r="A102" s="234"/>
      <c r="B102" s="235" t="s">
        <v>77</v>
      </c>
      <c r="C102" s="236"/>
      <c r="D102" s="236"/>
      <c r="E102" s="236"/>
      <c r="F102" s="237"/>
      <c r="G102" s="54"/>
      <c r="H102" s="53">
        <f>SUM(H95:H101)</f>
        <v>0</v>
      </c>
      <c r="I102" s="45"/>
    </row>
    <row r="103" spans="1:9">
      <c r="A103" s="232" t="s">
        <v>27</v>
      </c>
      <c r="B103" s="39"/>
      <c r="C103" s="40"/>
      <c r="D103" s="40"/>
      <c r="E103" s="40"/>
      <c r="F103" s="41" t="e">
        <f t="shared" ref="F103:F109" si="12">E103/D103</f>
        <v>#DIV/0!</v>
      </c>
      <c r="G103" s="42"/>
      <c r="H103" s="56">
        <f t="shared" ref="H103:H109" si="13">ROUND(IF(G103&gt;0,G103*F103,0),2)</f>
        <v>0</v>
      </c>
      <c r="I103" s="43"/>
    </row>
    <row r="104" spans="1:9">
      <c r="A104" s="233"/>
      <c r="B104" s="37"/>
      <c r="C104" s="38"/>
      <c r="D104" s="38"/>
      <c r="E104" s="38"/>
      <c r="F104" s="10" t="e">
        <f t="shared" si="12"/>
        <v>#DIV/0!</v>
      </c>
      <c r="G104" s="11"/>
      <c r="H104" s="55">
        <f t="shared" si="13"/>
        <v>0</v>
      </c>
      <c r="I104" s="44"/>
    </row>
    <row r="105" spans="1:9">
      <c r="A105" s="233"/>
      <c r="B105" s="37"/>
      <c r="C105" s="38"/>
      <c r="D105" s="38"/>
      <c r="E105" s="38"/>
      <c r="F105" s="10" t="e">
        <f t="shared" si="12"/>
        <v>#DIV/0!</v>
      </c>
      <c r="G105" s="11"/>
      <c r="H105" s="55">
        <f t="shared" si="13"/>
        <v>0</v>
      </c>
      <c r="I105" s="46"/>
    </row>
    <row r="106" spans="1:9">
      <c r="A106" s="233"/>
      <c r="B106" s="8"/>
      <c r="C106" s="9"/>
      <c r="D106" s="9"/>
      <c r="E106" s="9"/>
      <c r="F106" s="10" t="e">
        <f t="shared" si="12"/>
        <v>#DIV/0!</v>
      </c>
      <c r="G106" s="11"/>
      <c r="H106" s="55">
        <f t="shared" si="13"/>
        <v>0</v>
      </c>
      <c r="I106" s="46"/>
    </row>
    <row r="107" spans="1:9">
      <c r="A107" s="233"/>
      <c r="B107" s="8"/>
      <c r="C107" s="9"/>
      <c r="D107" s="9"/>
      <c r="E107" s="9"/>
      <c r="F107" s="10" t="e">
        <f t="shared" si="12"/>
        <v>#DIV/0!</v>
      </c>
      <c r="G107" s="11"/>
      <c r="H107" s="55">
        <f t="shared" si="13"/>
        <v>0</v>
      </c>
      <c r="I107" s="46"/>
    </row>
    <row r="108" spans="1:9">
      <c r="A108" s="233"/>
      <c r="B108" s="8"/>
      <c r="C108" s="9"/>
      <c r="D108" s="9"/>
      <c r="E108" s="9"/>
      <c r="F108" s="10" t="e">
        <f t="shared" si="12"/>
        <v>#DIV/0!</v>
      </c>
      <c r="G108" s="11"/>
      <c r="H108" s="55">
        <f t="shared" si="13"/>
        <v>0</v>
      </c>
      <c r="I108" s="46"/>
    </row>
    <row r="109" spans="1:9">
      <c r="A109" s="233"/>
      <c r="B109" s="8"/>
      <c r="C109" s="9"/>
      <c r="D109" s="9"/>
      <c r="E109" s="9"/>
      <c r="F109" s="10" t="e">
        <f t="shared" si="12"/>
        <v>#DIV/0!</v>
      </c>
      <c r="G109" s="11"/>
      <c r="H109" s="55">
        <f t="shared" si="13"/>
        <v>0</v>
      </c>
      <c r="I109" s="46"/>
    </row>
    <row r="110" spans="1:9" ht="16.5" thickBot="1">
      <c r="A110" s="234"/>
      <c r="B110" s="235" t="s">
        <v>77</v>
      </c>
      <c r="C110" s="236"/>
      <c r="D110" s="236"/>
      <c r="E110" s="236"/>
      <c r="F110" s="237"/>
      <c r="G110" s="52"/>
      <c r="H110" s="53">
        <f>SUM(H103:H109)</f>
        <v>0</v>
      </c>
      <c r="I110" s="47"/>
    </row>
    <row r="111" spans="1:9" ht="15.75">
      <c r="A111" s="232" t="s">
        <v>27</v>
      </c>
      <c r="B111" s="60"/>
      <c r="C111" s="60"/>
      <c r="D111" s="60"/>
      <c r="E111" s="60"/>
      <c r="F111" s="41" t="e">
        <f>E111/D111</f>
        <v>#DIV/0!</v>
      </c>
      <c r="G111" s="58"/>
      <c r="H111" s="59">
        <f>ROUND(IF(G111&gt;0,G111*F111,0),2)</f>
        <v>0</v>
      </c>
      <c r="I111" s="51"/>
    </row>
    <row r="112" spans="1:9">
      <c r="A112" s="233"/>
      <c r="B112" s="37"/>
      <c r="C112" s="38"/>
      <c r="D112" s="38"/>
      <c r="E112" s="38"/>
      <c r="F112" s="10" t="e">
        <f>E112/D112</f>
        <v>#DIV/0!</v>
      </c>
      <c r="G112" s="11"/>
      <c r="H112" s="57">
        <f>ROUND(IF(G112&gt;0,G112*F112,0),2)</f>
        <v>0</v>
      </c>
      <c r="I112" s="46"/>
    </row>
    <row r="113" spans="1:9" ht="16.5" thickBot="1">
      <c r="A113" s="234"/>
      <c r="B113" s="238" t="s">
        <v>77</v>
      </c>
      <c r="C113" s="238"/>
      <c r="D113" s="238"/>
      <c r="E113" s="238"/>
      <c r="F113" s="238"/>
      <c r="G113" s="52"/>
      <c r="H113" s="53">
        <f>SUM(H111:H112)</f>
        <v>0</v>
      </c>
      <c r="I113" s="47"/>
    </row>
    <row r="114" spans="1:9" ht="48.75" customHeight="1" thickBot="1">
      <c r="C114" s="12"/>
      <c r="D114" s="48" t="s">
        <v>30</v>
      </c>
      <c r="E114" s="49">
        <f>SUM(E95:E113)</f>
        <v>0</v>
      </c>
      <c r="F114" s="230" t="s">
        <v>78</v>
      </c>
      <c r="G114" s="231"/>
      <c r="H114" s="50">
        <f>SUM(H113,H110,H102)</f>
        <v>0</v>
      </c>
    </row>
  </sheetData>
  <mergeCells count="63">
    <mergeCell ref="A24:A31"/>
    <mergeCell ref="B31:F31"/>
    <mergeCell ref="B34:F34"/>
    <mergeCell ref="A43:A50"/>
    <mergeCell ref="B50:F50"/>
    <mergeCell ref="F35:G35"/>
    <mergeCell ref="A32:A34"/>
    <mergeCell ref="B40:I40"/>
    <mergeCell ref="I41:I42"/>
    <mergeCell ref="D42:E42"/>
    <mergeCell ref="G42:H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51:A58"/>
    <mergeCell ref="B58:F58"/>
    <mergeCell ref="A59:A61"/>
    <mergeCell ref="B61:F61"/>
    <mergeCell ref="B41:B42"/>
    <mergeCell ref="C41:C42"/>
    <mergeCell ref="F41:F42"/>
    <mergeCell ref="B92:I92"/>
    <mergeCell ref="F62:G62"/>
    <mergeCell ref="B67:I67"/>
    <mergeCell ref="B68:B69"/>
    <mergeCell ref="C68:C69"/>
    <mergeCell ref="F68:F69"/>
    <mergeCell ref="I68:I69"/>
    <mergeCell ref="D69:E69"/>
    <mergeCell ref="G69:H69"/>
    <mergeCell ref="F89:G89"/>
    <mergeCell ref="A70:A77"/>
    <mergeCell ref="B77:F77"/>
    <mergeCell ref="A78:A85"/>
    <mergeCell ref="B85:F85"/>
    <mergeCell ref="A86:A88"/>
    <mergeCell ref="B88:F88"/>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A5E05-5BA1-4353-999B-8514EAA7F144}">
  <sheetPr>
    <pageSetUpPr fitToPage="1"/>
  </sheetPr>
  <dimension ref="A1:O94"/>
  <sheetViews>
    <sheetView topLeftCell="A26" zoomScaleNormal="100" workbookViewId="0">
      <selection activeCell="I83" sqref="I82:I83"/>
    </sheetView>
  </sheetViews>
  <sheetFormatPr defaultColWidth="11.42578125" defaultRowHeight="12.75"/>
  <cols>
    <col min="1" max="1" width="2.85546875" style="15" customWidth="1"/>
    <col min="2" max="2" width="49" style="15" customWidth="1"/>
    <col min="3" max="3" width="14.5703125" style="15" bestFit="1" customWidth="1"/>
    <col min="4" max="5" width="14.85546875" style="15" customWidth="1"/>
    <col min="6" max="6" width="17.85546875" style="15" customWidth="1"/>
    <col min="7" max="7" width="16.42578125" style="15" customWidth="1"/>
    <col min="8" max="8" width="14.5703125" style="15" customWidth="1"/>
    <col min="9" max="9" width="25" style="15" customWidth="1"/>
    <col min="10" max="10" width="19.140625" style="15" customWidth="1"/>
    <col min="11" max="11" width="18.85546875" style="15" customWidth="1"/>
    <col min="12" max="16384" width="11.42578125" style="15"/>
  </cols>
  <sheetData>
    <row r="1" spans="2:10">
      <c r="B1" s="16"/>
    </row>
    <row r="2" spans="2:10">
      <c r="B2" s="16"/>
    </row>
    <row r="10" spans="2:10" ht="15.75">
      <c r="B10" s="205" t="s">
        <v>16</v>
      </c>
      <c r="C10" s="206"/>
      <c r="D10" s="206"/>
      <c r="E10" s="206"/>
      <c r="F10" s="206"/>
      <c r="G10" s="206"/>
      <c r="H10" s="206"/>
      <c r="I10" s="207"/>
      <c r="J10" s="30"/>
    </row>
    <row r="11" spans="2:10" ht="15.75">
      <c r="B11" s="66"/>
      <c r="C11" s="30"/>
      <c r="D11" s="30"/>
      <c r="E11" s="30"/>
      <c r="F11" s="30"/>
      <c r="G11" s="30"/>
      <c r="H11" s="30"/>
      <c r="I11" s="30"/>
      <c r="J11" s="30"/>
    </row>
    <row r="12" spans="2:10" ht="15.75">
      <c r="B12" s="17"/>
    </row>
    <row r="13" spans="2:10" ht="15.75">
      <c r="B13" s="18" t="s">
        <v>17</v>
      </c>
      <c r="C13" s="208"/>
      <c r="D13" s="209"/>
      <c r="E13" s="209"/>
      <c r="F13" s="209"/>
      <c r="G13" s="209"/>
      <c r="H13" s="209"/>
      <c r="I13" s="210"/>
      <c r="J13" s="31"/>
    </row>
    <row r="14" spans="2:10">
      <c r="B14" s="19"/>
      <c r="C14" s="20"/>
      <c r="D14" s="20"/>
      <c r="E14" s="20"/>
      <c r="F14" s="20"/>
      <c r="G14" s="20"/>
      <c r="H14" s="20"/>
      <c r="I14" s="20"/>
      <c r="J14" s="20"/>
    </row>
    <row r="15" spans="2:10" ht="15.75">
      <c r="B15" s="18" t="s">
        <v>18</v>
      </c>
      <c r="C15" s="205"/>
      <c r="D15" s="211"/>
      <c r="E15" s="211"/>
      <c r="F15" s="211"/>
      <c r="G15" s="211"/>
      <c r="H15" s="211"/>
      <c r="I15" s="212"/>
      <c r="J15" s="32"/>
    </row>
    <row r="16" spans="2:10" ht="18">
      <c r="B16" s="21"/>
      <c r="C16" s="20"/>
      <c r="D16" s="20"/>
      <c r="E16" s="20"/>
      <c r="F16" s="20"/>
      <c r="G16" s="20"/>
      <c r="H16" s="20"/>
      <c r="I16" s="20"/>
      <c r="J16" s="20"/>
    </row>
    <row r="17" spans="1:14" s="23" customFormat="1" ht="15.75">
      <c r="A17" s="15"/>
      <c r="B17" s="18" t="s">
        <v>19</v>
      </c>
      <c r="C17" s="213" t="s">
        <v>20</v>
      </c>
      <c r="D17" s="214"/>
      <c r="E17" s="214"/>
      <c r="F17" s="214"/>
      <c r="G17" s="214"/>
      <c r="H17" s="214"/>
      <c r="I17" s="215"/>
      <c r="J17" s="33"/>
    </row>
    <row r="18" spans="1:14" ht="18">
      <c r="B18" s="21"/>
      <c r="C18" s="22"/>
      <c r="D18" s="22"/>
      <c r="E18" s="22"/>
      <c r="F18" s="22"/>
      <c r="G18" s="22"/>
      <c r="H18" s="22"/>
      <c r="I18" s="22"/>
      <c r="J18" s="22"/>
    </row>
    <row r="19" spans="1:14" ht="15.75">
      <c r="A19" s="23"/>
      <c r="B19" s="18" t="s">
        <v>21</v>
      </c>
      <c r="C19" s="68" t="s">
        <v>22</v>
      </c>
      <c r="D19" s="67"/>
      <c r="E19" s="69" t="s">
        <v>23</v>
      </c>
      <c r="F19" s="67"/>
      <c r="G19" s="67"/>
      <c r="H19" s="67"/>
      <c r="I19" s="67"/>
      <c r="J19" s="33"/>
    </row>
    <row r="20" spans="1:14" ht="15.75">
      <c r="A20" s="23"/>
      <c r="B20" s="17"/>
      <c r="C20" s="24"/>
      <c r="D20" s="23"/>
      <c r="E20" s="23"/>
      <c r="F20" s="23"/>
      <c r="G20" s="23"/>
      <c r="H20" s="24"/>
      <c r="I20" s="23"/>
      <c r="J20" s="23"/>
    </row>
    <row r="21" spans="1:14" ht="15.75">
      <c r="A21" s="23"/>
      <c r="B21" s="17"/>
      <c r="C21" s="24"/>
      <c r="D21" s="23"/>
      <c r="E21" s="23"/>
      <c r="F21" s="23"/>
      <c r="G21" s="23"/>
      <c r="H21" s="24"/>
      <c r="I21" s="23"/>
      <c r="J21" s="23"/>
    </row>
    <row r="22" spans="1:14" ht="15.75">
      <c r="B22" s="17" t="s">
        <v>24</v>
      </c>
    </row>
    <row r="23" spans="1:14" ht="16.5" thickBot="1">
      <c r="B23" s="17"/>
    </row>
    <row r="24" spans="1:14" ht="16.5" thickBot="1">
      <c r="B24" s="65" t="s">
        <v>25</v>
      </c>
    </row>
    <row r="25" spans="1:14" s="25" customFormat="1" ht="39" customHeight="1">
      <c r="B25" s="150" t="s">
        <v>26</v>
      </c>
      <c r="C25" s="223" t="s">
        <v>27</v>
      </c>
      <c r="D25" s="224"/>
      <c r="E25" s="220" t="s">
        <v>27</v>
      </c>
      <c r="F25" s="221"/>
      <c r="G25" s="220" t="s">
        <v>27</v>
      </c>
      <c r="H25" s="221"/>
      <c r="I25" s="218" t="s">
        <v>28</v>
      </c>
      <c r="J25" s="216" t="s">
        <v>29</v>
      </c>
      <c r="K25" s="225" t="s">
        <v>30</v>
      </c>
      <c r="L25" s="226"/>
    </row>
    <row r="26" spans="1:14" ht="16.5" customHeight="1" thickBot="1">
      <c r="B26" s="70" t="s">
        <v>31</v>
      </c>
      <c r="C26" s="73" t="s">
        <v>32</v>
      </c>
      <c r="D26" s="61" t="s">
        <v>33</v>
      </c>
      <c r="E26" s="78"/>
      <c r="F26" s="79"/>
      <c r="G26" s="73" t="s">
        <v>32</v>
      </c>
      <c r="H26" s="61" t="s">
        <v>33</v>
      </c>
      <c r="I26" s="219"/>
      <c r="J26" s="217"/>
      <c r="K26" s="73" t="s">
        <v>32</v>
      </c>
      <c r="L26" s="61" t="s">
        <v>33</v>
      </c>
      <c r="M26" s="26"/>
    </row>
    <row r="27" spans="1:14" ht="22.5" customHeight="1" thickBot="1">
      <c r="B27" s="87" t="s">
        <v>34</v>
      </c>
      <c r="C27" s="88"/>
      <c r="D27" s="89" t="e">
        <f>C27/C44</f>
        <v>#DIV/0!</v>
      </c>
      <c r="E27" s="88"/>
      <c r="F27" s="89"/>
      <c r="G27" s="88"/>
      <c r="H27" s="89" t="e">
        <f>G27/G44</f>
        <v>#DIV/0!</v>
      </c>
      <c r="I27" s="90"/>
      <c r="J27" s="91"/>
      <c r="K27" s="92">
        <f>C27+E27+G27</f>
        <v>0</v>
      </c>
      <c r="L27" s="89" t="e">
        <f>K27/K44</f>
        <v>#DIV/0!</v>
      </c>
    </row>
    <row r="28" spans="1:14" ht="38.25">
      <c r="B28" s="102" t="s">
        <v>35</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c r="B29" s="71"/>
      <c r="C29" s="74"/>
      <c r="D29" s="103" t="e">
        <f>C29/C44</f>
        <v>#DIV/0!</v>
      </c>
      <c r="E29" s="74"/>
      <c r="F29" s="103" t="e">
        <f t="shared" ref="F29:F34" si="1">E29/E44</f>
        <v>#DIV/0!</v>
      </c>
      <c r="G29" s="74"/>
      <c r="H29" s="103" t="e">
        <f>G29/G44</f>
        <v>#DIV/0!</v>
      </c>
      <c r="I29" s="80"/>
      <c r="J29" s="82"/>
      <c r="K29" s="84">
        <f t="shared" si="0"/>
        <v>0</v>
      </c>
      <c r="L29" s="103" t="e">
        <f>K29/K44</f>
        <v>#DIV/0!</v>
      </c>
    </row>
    <row r="30" spans="1:14">
      <c r="B30" s="71"/>
      <c r="C30" s="74"/>
      <c r="D30" s="103" t="e">
        <f>C30/C44</f>
        <v>#DIV/0!</v>
      </c>
      <c r="E30" s="74"/>
      <c r="F30" s="103" t="e">
        <f t="shared" si="1"/>
        <v>#DIV/0!</v>
      </c>
      <c r="G30" s="74"/>
      <c r="H30" s="103" t="e">
        <f>G30/G44</f>
        <v>#DIV/0!</v>
      </c>
      <c r="I30" s="80"/>
      <c r="J30" s="82"/>
      <c r="K30" s="84">
        <f t="shared" si="0"/>
        <v>0</v>
      </c>
      <c r="L30" s="103" t="e">
        <f>K30/K44</f>
        <v>#DIV/0!</v>
      </c>
      <c r="N30" s="27"/>
    </row>
    <row r="31" spans="1:14" ht="15">
      <c r="B31" s="71"/>
      <c r="C31" s="74"/>
      <c r="D31" s="103" t="e">
        <f>C31/C44</f>
        <v>#DIV/0!</v>
      </c>
      <c r="E31" s="74"/>
      <c r="F31" s="103" t="e">
        <f t="shared" si="1"/>
        <v>#DIV/0!</v>
      </c>
      <c r="G31" s="74"/>
      <c r="H31" s="103" t="e">
        <f>G31/G44</f>
        <v>#DIV/0!</v>
      </c>
      <c r="I31" s="80"/>
      <c r="J31" s="82"/>
      <c r="K31" s="84">
        <f t="shared" si="0"/>
        <v>0</v>
      </c>
      <c r="L31" s="103" t="e">
        <f>K31/K44</f>
        <v>#DIV/0!</v>
      </c>
      <c r="M31"/>
      <c r="N31" s="27"/>
    </row>
    <row r="32" spans="1:14" ht="15">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5">
      <c r="B33" s="71"/>
      <c r="C33" s="74"/>
      <c r="D33" s="103" t="e">
        <f>C33/C44</f>
        <v>#DIV/0!</v>
      </c>
      <c r="E33" s="74"/>
      <c r="F33" s="103" t="e">
        <f t="shared" si="1"/>
        <v>#DIV/0!</v>
      </c>
      <c r="G33" s="74"/>
      <c r="H33" s="103" t="e">
        <f>G33/G44</f>
        <v>#DIV/0!</v>
      </c>
      <c r="I33" s="80"/>
      <c r="J33" s="82"/>
      <c r="K33" s="84">
        <f t="shared" si="0"/>
        <v>0</v>
      </c>
      <c r="L33" s="103" t="e">
        <f>K33/K44</f>
        <v>#DIV/0!</v>
      </c>
      <c r="M33"/>
    </row>
    <row r="34" spans="2:15" ht="13.5" thickBot="1">
      <c r="B34" s="72"/>
      <c r="C34" s="75"/>
      <c r="D34" s="104" t="e">
        <f>C34/C44</f>
        <v>#DIV/0!</v>
      </c>
      <c r="E34" s="75"/>
      <c r="F34" s="104" t="e">
        <f t="shared" si="1"/>
        <v>#DIV/0!</v>
      </c>
      <c r="G34" s="75"/>
      <c r="H34" s="104" t="e">
        <f>G34/G44</f>
        <v>#DIV/0!</v>
      </c>
      <c r="I34" s="81"/>
      <c r="J34" s="83"/>
      <c r="K34" s="85">
        <f t="shared" si="0"/>
        <v>0</v>
      </c>
      <c r="L34" s="104" t="e">
        <f>K34/K44</f>
        <v>#DIV/0!</v>
      </c>
    </row>
    <row r="35" spans="2:15">
      <c r="B35" s="93" t="s">
        <v>40</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c r="B36" s="71"/>
      <c r="C36" s="74"/>
      <c r="D36" s="103" t="e">
        <f>C36/C44</f>
        <v>#DIV/0!</v>
      </c>
      <c r="E36" s="74"/>
      <c r="F36" s="103" t="e">
        <f>E36/E44</f>
        <v>#DIV/0!</v>
      </c>
      <c r="G36" s="74"/>
      <c r="H36" s="103" t="e">
        <f>G36/G44</f>
        <v>#DIV/0!</v>
      </c>
      <c r="I36" s="80"/>
      <c r="J36" s="82"/>
      <c r="K36" s="84">
        <f t="shared" si="0"/>
        <v>0</v>
      </c>
      <c r="L36" s="103" t="e">
        <f>K36/K44</f>
        <v>#DIV/0!</v>
      </c>
    </row>
    <row r="37" spans="2:15">
      <c r="B37" s="71"/>
      <c r="C37" s="74"/>
      <c r="D37" s="103" t="e">
        <f>C37/C44</f>
        <v>#DIV/0!</v>
      </c>
      <c r="E37" s="74"/>
      <c r="F37" s="103" t="e">
        <f>E37/E44</f>
        <v>#DIV/0!</v>
      </c>
      <c r="G37" s="74"/>
      <c r="H37" s="103" t="e">
        <f>G37/G44</f>
        <v>#DIV/0!</v>
      </c>
      <c r="I37" s="80"/>
      <c r="J37" s="82"/>
      <c r="K37" s="84">
        <f t="shared" si="0"/>
        <v>0</v>
      </c>
      <c r="L37" s="103" t="e">
        <f>K37/K44</f>
        <v>#DIV/0!</v>
      </c>
    </row>
    <row r="38" spans="2:15">
      <c r="B38" s="71"/>
      <c r="C38" s="74"/>
      <c r="D38" s="103" t="e">
        <f>C38/C44</f>
        <v>#DIV/0!</v>
      </c>
      <c r="E38" s="74"/>
      <c r="F38" s="103" t="e">
        <f>E38/E44</f>
        <v>#DIV/0!</v>
      </c>
      <c r="G38" s="74"/>
      <c r="H38" s="103" t="e">
        <f>G38/G44</f>
        <v>#DIV/0!</v>
      </c>
      <c r="I38" s="80"/>
      <c r="J38" s="82"/>
      <c r="K38" s="84">
        <f t="shared" si="0"/>
        <v>0</v>
      </c>
      <c r="L38" s="103" t="e">
        <f>K38/K44</f>
        <v>#DIV/0!</v>
      </c>
    </row>
    <row r="39" spans="2:15">
      <c r="B39" s="71"/>
      <c r="C39" s="74"/>
      <c r="D39" s="103" t="e">
        <f>C39/C44</f>
        <v>#DIV/0!</v>
      </c>
      <c r="E39" s="74"/>
      <c r="F39" s="103" t="e">
        <f>E39/E44</f>
        <v>#DIV/0!</v>
      </c>
      <c r="G39" s="74"/>
      <c r="H39" s="103" t="e">
        <f>G39/G44</f>
        <v>#DIV/0!</v>
      </c>
      <c r="I39" s="80"/>
      <c r="J39" s="82"/>
      <c r="K39" s="84">
        <f t="shared" si="0"/>
        <v>0</v>
      </c>
      <c r="L39" s="103" t="e">
        <f>K39/K44</f>
        <v>#DIV/0!</v>
      </c>
      <c r="N39" s="26"/>
    </row>
    <row r="40" spans="2:15" ht="13.5" thickBot="1">
      <c r="B40" s="72"/>
      <c r="C40" s="75"/>
      <c r="D40" s="104" t="e">
        <f>C40/C44</f>
        <v>#DIV/0!</v>
      </c>
      <c r="E40" s="75"/>
      <c r="F40" s="104" t="e">
        <f>E40/E44</f>
        <v>#DIV/0!</v>
      </c>
      <c r="G40" s="75"/>
      <c r="H40" s="104" t="e">
        <f>G40/G44</f>
        <v>#DIV/0!</v>
      </c>
      <c r="I40" s="81"/>
      <c r="J40" s="83"/>
      <c r="K40" s="85">
        <f t="shared" si="0"/>
        <v>0</v>
      </c>
      <c r="L40" s="104" t="e">
        <f>K40/K44</f>
        <v>#DIV/0!</v>
      </c>
    </row>
    <row r="41" spans="2:15" ht="13.5" thickBot="1">
      <c r="B41" s="99" t="s">
        <v>41</v>
      </c>
      <c r="C41" s="105"/>
      <c r="D41" s="89" t="e">
        <f>C41/C44</f>
        <v>#DIV/0!</v>
      </c>
      <c r="E41" s="105"/>
      <c r="F41" s="89" t="e">
        <f>E41/E44</f>
        <v>#DIV/0!</v>
      </c>
      <c r="G41" s="105"/>
      <c r="H41" s="89" t="e">
        <f>G41/G44</f>
        <v>#DIV/0!</v>
      </c>
      <c r="I41" s="106"/>
      <c r="J41" s="107"/>
      <c r="K41" s="92">
        <f t="shared" si="0"/>
        <v>0</v>
      </c>
      <c r="L41" s="89" t="e">
        <f>K41/K44</f>
        <v>#DIV/0!</v>
      </c>
      <c r="M41" s="26"/>
    </row>
    <row r="42" spans="2:15" ht="13.5" thickBot="1">
      <c r="B42" s="100" t="s">
        <v>42</v>
      </c>
      <c r="C42" s="105"/>
      <c r="D42" s="89" t="e">
        <f>C42/C44</f>
        <v>#DIV/0!</v>
      </c>
      <c r="E42" s="105"/>
      <c r="F42" s="89" t="e">
        <f>E42/E44</f>
        <v>#DIV/0!</v>
      </c>
      <c r="G42" s="105"/>
      <c r="H42" s="89" t="e">
        <f>G42/G44</f>
        <v>#DIV/0!</v>
      </c>
      <c r="I42" s="106"/>
      <c r="J42" s="107"/>
      <c r="K42" s="92">
        <f t="shared" si="0"/>
        <v>0</v>
      </c>
      <c r="L42" s="89" t="e">
        <f>K42/K44</f>
        <v>#DIV/0!</v>
      </c>
    </row>
    <row r="43" spans="2:15" ht="26.25" thickBot="1">
      <c r="B43" s="101" t="s">
        <v>43</v>
      </c>
      <c r="C43" s="105"/>
      <c r="D43" s="89" t="e">
        <f>C43/C44</f>
        <v>#DIV/0!</v>
      </c>
      <c r="E43" s="105"/>
      <c r="F43" s="89" t="e">
        <f>E43/E44</f>
        <v>#DIV/0!</v>
      </c>
      <c r="G43" s="105"/>
      <c r="H43" s="89" t="e">
        <f>G43/G44</f>
        <v>#DIV/0!</v>
      </c>
      <c r="I43" s="106"/>
      <c r="J43" s="107"/>
      <c r="K43" s="92">
        <f t="shared" si="0"/>
        <v>0</v>
      </c>
      <c r="L43" s="89" t="e">
        <f>K43/K44</f>
        <v>#DIV/0!</v>
      </c>
    </row>
    <row r="44" spans="2:15" ht="26.25" customHeight="1" thickBot="1">
      <c r="B44" s="76" t="s">
        <v>44</v>
      </c>
      <c r="C44" s="77">
        <f>C27+C28+C35+C41+C42+C43</f>
        <v>0</v>
      </c>
      <c r="D44" s="63" t="e">
        <f t="shared" ref="D44:H44" si="2">D27+D28+D35+D41+D42+D43</f>
        <v>#DIV/0!</v>
      </c>
      <c r="E44" s="77">
        <f t="shared" si="2"/>
        <v>0</v>
      </c>
      <c r="F44" s="63" t="e">
        <f t="shared" si="2"/>
        <v>#DIV/0!</v>
      </c>
      <c r="G44" s="77">
        <f t="shared" si="2"/>
        <v>0</v>
      </c>
      <c r="H44" s="63" t="e">
        <f t="shared" si="2"/>
        <v>#DIV/0!</v>
      </c>
      <c r="I44" s="108"/>
      <c r="J44" s="109"/>
      <c r="K44" s="86">
        <f t="shared" si="0"/>
        <v>0</v>
      </c>
      <c r="L44" s="63" t="e">
        <f>L43+L42+L41+L35+L28+L27</f>
        <v>#DIV/0!</v>
      </c>
      <c r="M44" s="26"/>
    </row>
    <row r="45" spans="2:15">
      <c r="B45" s="28"/>
      <c r="M45" s="26"/>
    </row>
    <row r="46" spans="2:15">
      <c r="B46" s="28"/>
      <c r="D46" s="227" t="str">
        <f>IF(K44&lt;&gt;H91,"Votre plan de financement n'est pas équilibré"," ")</f>
        <v xml:space="preserve"> </v>
      </c>
      <c r="E46" s="227"/>
      <c r="F46" s="227"/>
      <c r="G46" s="227"/>
      <c r="H46" s="227"/>
      <c r="I46" s="227"/>
      <c r="J46" s="227"/>
      <c r="K46" s="227"/>
      <c r="L46" s="227"/>
    </row>
    <row r="47" spans="2:15">
      <c r="B47" s="28"/>
      <c r="D47" s="227"/>
      <c r="E47" s="227"/>
      <c r="F47" s="227"/>
      <c r="G47" s="227"/>
      <c r="H47" s="227"/>
      <c r="I47" s="227"/>
      <c r="J47" s="227"/>
      <c r="K47" s="227"/>
      <c r="L47" s="227"/>
    </row>
    <row r="48" spans="2:15" ht="15.75">
      <c r="B48" s="17" t="s">
        <v>45</v>
      </c>
      <c r="D48" s="227"/>
      <c r="E48" s="227"/>
      <c r="F48" s="227"/>
      <c r="G48" s="227"/>
      <c r="H48" s="227"/>
      <c r="I48" s="227"/>
      <c r="J48" s="227"/>
      <c r="K48" s="227"/>
      <c r="L48" s="227"/>
    </row>
    <row r="49" spans="2:9" ht="13.5" thickBot="1">
      <c r="B49" s="28"/>
    </row>
    <row r="50" spans="2:9" ht="36" customHeight="1">
      <c r="B50" s="151" t="s">
        <v>46</v>
      </c>
      <c r="C50" s="152" t="s">
        <v>27</v>
      </c>
      <c r="D50" s="153" t="s">
        <v>27</v>
      </c>
      <c r="E50" s="153" t="s">
        <v>27</v>
      </c>
      <c r="F50" s="218" t="s">
        <v>28</v>
      </c>
      <c r="G50" s="216" t="s">
        <v>47</v>
      </c>
      <c r="H50" s="152" t="s">
        <v>30</v>
      </c>
      <c r="I50" s="64"/>
    </row>
    <row r="51" spans="2:9" ht="13.5" customHeight="1" thickBot="1">
      <c r="B51" s="110"/>
      <c r="C51" s="116" t="s">
        <v>32</v>
      </c>
      <c r="D51" s="116" t="s">
        <v>32</v>
      </c>
      <c r="E51" s="116" t="s">
        <v>32</v>
      </c>
      <c r="F51" s="229"/>
      <c r="G51" s="228"/>
      <c r="H51" s="116" t="s">
        <v>32</v>
      </c>
    </row>
    <row r="52" spans="2:9" ht="12.6" customHeight="1">
      <c r="B52" s="137" t="s">
        <v>48</v>
      </c>
      <c r="C52" s="138">
        <f>SUM(C53:C59)</f>
        <v>0</v>
      </c>
      <c r="D52" s="138">
        <f>SUM(D53:D59)</f>
        <v>0</v>
      </c>
      <c r="E52" s="138">
        <f>SUM(E53:E59)</f>
        <v>0</v>
      </c>
      <c r="F52" s="139"/>
      <c r="G52" s="140"/>
      <c r="H52" s="141">
        <f t="shared" ref="H52:H85" si="3">SUM(C52+D52+E52)</f>
        <v>0</v>
      </c>
    </row>
    <row r="53" spans="2:9" ht="12.95" customHeight="1">
      <c r="B53" s="71" t="s">
        <v>83</v>
      </c>
      <c r="C53" s="117"/>
      <c r="D53" s="123"/>
      <c r="E53" s="117"/>
      <c r="F53" s="80"/>
      <c r="G53" s="82"/>
      <c r="H53" s="132">
        <f t="shared" si="3"/>
        <v>0</v>
      </c>
    </row>
    <row r="54" spans="2:9" ht="12.95" customHeight="1">
      <c r="B54" s="71"/>
      <c r="C54" s="117"/>
      <c r="D54" s="123"/>
      <c r="E54" s="117"/>
      <c r="F54" s="80"/>
      <c r="G54" s="82"/>
      <c r="H54" s="132">
        <f t="shared" si="3"/>
        <v>0</v>
      </c>
    </row>
    <row r="55" spans="2:9" ht="12.95" customHeight="1">
      <c r="B55" s="71"/>
      <c r="C55" s="117"/>
      <c r="D55" s="123"/>
      <c r="E55" s="117"/>
      <c r="F55" s="80"/>
      <c r="G55" s="82"/>
      <c r="H55" s="132">
        <f t="shared" si="3"/>
        <v>0</v>
      </c>
    </row>
    <row r="56" spans="2:9" ht="12.95" customHeight="1">
      <c r="B56" s="71"/>
      <c r="C56" s="117"/>
      <c r="D56" s="123"/>
      <c r="E56" s="117"/>
      <c r="F56" s="80"/>
      <c r="G56" s="82"/>
      <c r="H56" s="132">
        <f t="shared" si="3"/>
        <v>0</v>
      </c>
    </row>
    <row r="57" spans="2:9" ht="12.95" customHeight="1">
      <c r="B57" s="71"/>
      <c r="C57" s="117"/>
      <c r="D57" s="123"/>
      <c r="E57" s="117"/>
      <c r="F57" s="80"/>
      <c r="G57" s="82"/>
      <c r="H57" s="132">
        <f t="shared" si="3"/>
        <v>0</v>
      </c>
    </row>
    <row r="58" spans="2:9" ht="12.95" customHeight="1">
      <c r="B58" s="71"/>
      <c r="C58" s="117"/>
      <c r="D58" s="123"/>
      <c r="E58" s="117"/>
      <c r="F58" s="80"/>
      <c r="G58" s="82"/>
      <c r="H58" s="132">
        <f t="shared" si="3"/>
        <v>0</v>
      </c>
    </row>
    <row r="59" spans="2:9" ht="12.95" customHeight="1">
      <c r="B59" s="71"/>
      <c r="C59" s="117"/>
      <c r="D59" s="123"/>
      <c r="E59" s="117"/>
      <c r="F59" s="80"/>
      <c r="G59" s="82"/>
      <c r="H59" s="132">
        <f t="shared" si="3"/>
        <v>0</v>
      </c>
    </row>
    <row r="60" spans="2:9" ht="12.6" customHeight="1">
      <c r="B60" s="137" t="s">
        <v>49</v>
      </c>
      <c r="C60" s="138">
        <f>SUM(C61:C64)</f>
        <v>0</v>
      </c>
      <c r="D60" s="138">
        <f>SUM(D61:D64)</f>
        <v>0</v>
      </c>
      <c r="E60" s="138">
        <f>SUM(E61:E64)</f>
        <v>0</v>
      </c>
      <c r="F60" s="139"/>
      <c r="G60" s="140"/>
      <c r="H60" s="141">
        <f t="shared" si="3"/>
        <v>0</v>
      </c>
    </row>
    <row r="61" spans="2:9" ht="12.95" customHeight="1">
      <c r="B61" s="71" t="s">
        <v>84</v>
      </c>
      <c r="C61" s="117"/>
      <c r="D61" s="117"/>
      <c r="E61" s="117"/>
      <c r="F61" s="80"/>
      <c r="G61" s="82"/>
      <c r="H61" s="132">
        <f t="shared" si="3"/>
        <v>0</v>
      </c>
    </row>
    <row r="62" spans="2:9">
      <c r="B62" s="71"/>
      <c r="C62" s="117"/>
      <c r="D62" s="117"/>
      <c r="E62" s="117"/>
      <c r="F62" s="80"/>
      <c r="G62" s="82"/>
      <c r="H62" s="132">
        <f t="shared" si="3"/>
        <v>0</v>
      </c>
    </row>
    <row r="63" spans="2:9">
      <c r="B63" s="71"/>
      <c r="C63" s="117"/>
      <c r="D63" s="117"/>
      <c r="E63" s="117"/>
      <c r="F63" s="80"/>
      <c r="G63" s="82"/>
      <c r="H63" s="132">
        <f t="shared" si="3"/>
        <v>0</v>
      </c>
    </row>
    <row r="64" spans="2:9">
      <c r="B64" s="71"/>
      <c r="C64" s="117"/>
      <c r="D64" s="117"/>
      <c r="E64" s="117"/>
      <c r="F64" s="80"/>
      <c r="G64" s="82"/>
      <c r="H64" s="132">
        <f t="shared" si="3"/>
        <v>0</v>
      </c>
    </row>
    <row r="65" spans="2:8">
      <c r="B65" s="137" t="s">
        <v>50</v>
      </c>
      <c r="C65" s="138">
        <f>SUM(C66:C68)</f>
        <v>0</v>
      </c>
      <c r="D65" s="138">
        <f>SUM(D66:D68)</f>
        <v>0</v>
      </c>
      <c r="E65" s="138">
        <f>SUM(E66:E68)</f>
        <v>0</v>
      </c>
      <c r="F65" s="139"/>
      <c r="G65" s="140"/>
      <c r="H65" s="141">
        <f t="shared" si="3"/>
        <v>0</v>
      </c>
    </row>
    <row r="66" spans="2:8">
      <c r="B66" s="71"/>
      <c r="C66" s="117"/>
      <c r="D66" s="117"/>
      <c r="E66" s="117"/>
      <c r="F66" s="80"/>
      <c r="G66" s="82"/>
      <c r="H66" s="132">
        <f t="shared" si="3"/>
        <v>0</v>
      </c>
    </row>
    <row r="67" spans="2:8">
      <c r="B67" s="71"/>
      <c r="C67" s="117"/>
      <c r="D67" s="117"/>
      <c r="E67" s="117"/>
      <c r="F67" s="80"/>
      <c r="G67" s="82"/>
      <c r="H67" s="132"/>
    </row>
    <row r="68" spans="2:8">
      <c r="B68" s="71"/>
      <c r="C68" s="117"/>
      <c r="D68" s="117"/>
      <c r="E68" s="117"/>
      <c r="F68" s="80"/>
      <c r="G68" s="82"/>
      <c r="H68" s="132">
        <f t="shared" si="3"/>
        <v>0</v>
      </c>
    </row>
    <row r="69" spans="2:8">
      <c r="B69" s="71"/>
      <c r="C69" s="117"/>
      <c r="D69" s="117"/>
      <c r="E69" s="117"/>
      <c r="F69" s="80"/>
      <c r="G69" s="82"/>
      <c r="H69" s="132">
        <f t="shared" si="3"/>
        <v>0</v>
      </c>
    </row>
    <row r="70" spans="2:8">
      <c r="B70" s="71"/>
      <c r="C70" s="117"/>
      <c r="D70" s="117"/>
      <c r="E70" s="117"/>
      <c r="F70" s="80"/>
      <c r="G70" s="82"/>
      <c r="H70" s="132">
        <f t="shared" si="3"/>
        <v>0</v>
      </c>
    </row>
    <row r="71" spans="2:8">
      <c r="B71" s="71"/>
      <c r="C71" s="117"/>
      <c r="D71" s="117"/>
      <c r="E71" s="117"/>
      <c r="F71" s="80"/>
      <c r="G71" s="82"/>
      <c r="H71" s="132">
        <f t="shared" si="3"/>
        <v>0</v>
      </c>
    </row>
    <row r="72" spans="2:8">
      <c r="B72" s="142" t="s">
        <v>51</v>
      </c>
      <c r="C72" s="138">
        <f>SUM(C73:C75)</f>
        <v>0</v>
      </c>
      <c r="D72" s="138">
        <f>SUM(D73:D75)</f>
        <v>0</v>
      </c>
      <c r="E72" s="138">
        <f>SUM(E73:E75)</f>
        <v>0</v>
      </c>
      <c r="F72" s="143"/>
      <c r="G72" s="144"/>
      <c r="H72" s="145">
        <f t="shared" si="3"/>
        <v>0</v>
      </c>
    </row>
    <row r="73" spans="2:8">
      <c r="B73" s="111"/>
      <c r="C73" s="117"/>
      <c r="D73" s="117"/>
      <c r="E73" s="117"/>
      <c r="F73" s="80"/>
      <c r="G73" s="82"/>
      <c r="H73" s="132">
        <f t="shared" si="3"/>
        <v>0</v>
      </c>
    </row>
    <row r="74" spans="2:8">
      <c r="B74" s="111"/>
      <c r="C74" s="117"/>
      <c r="D74" s="117"/>
      <c r="E74" s="117"/>
      <c r="F74" s="80"/>
      <c r="G74" s="82"/>
      <c r="H74" s="132">
        <f t="shared" si="3"/>
        <v>0</v>
      </c>
    </row>
    <row r="75" spans="2:8">
      <c r="B75" s="111"/>
      <c r="C75" s="117"/>
      <c r="D75" s="117"/>
      <c r="E75" s="117"/>
      <c r="F75" s="80"/>
      <c r="G75" s="82"/>
      <c r="H75" s="132">
        <f t="shared" si="3"/>
        <v>0</v>
      </c>
    </row>
    <row r="76" spans="2:8">
      <c r="B76" s="142" t="s">
        <v>52</v>
      </c>
      <c r="C76" s="138">
        <f>SUM(C77:C79)</f>
        <v>0</v>
      </c>
      <c r="D76" s="138">
        <f>SUM(D77:D79)</f>
        <v>0</v>
      </c>
      <c r="E76" s="138">
        <f>SUM(E77:E79)</f>
        <v>0</v>
      </c>
      <c r="F76" s="143"/>
      <c r="G76" s="144"/>
      <c r="H76" s="145">
        <f t="shared" si="3"/>
        <v>0</v>
      </c>
    </row>
    <row r="77" spans="2:8">
      <c r="B77" s="111"/>
      <c r="C77" s="117"/>
      <c r="D77" s="117"/>
      <c r="E77" s="117"/>
      <c r="F77" s="80"/>
      <c r="G77" s="82"/>
      <c r="H77" s="132">
        <f t="shared" si="3"/>
        <v>0</v>
      </c>
    </row>
    <row r="78" spans="2:8">
      <c r="B78" s="111"/>
      <c r="C78" s="117"/>
      <c r="D78" s="117"/>
      <c r="E78" s="117"/>
      <c r="F78" s="80"/>
      <c r="G78" s="82"/>
      <c r="H78" s="132">
        <f t="shared" si="3"/>
        <v>0</v>
      </c>
    </row>
    <row r="79" spans="2:8">
      <c r="B79" s="111"/>
      <c r="C79" s="117"/>
      <c r="D79" s="117"/>
      <c r="E79" s="117"/>
      <c r="F79" s="80"/>
      <c r="G79" s="82"/>
      <c r="H79" s="132">
        <f t="shared" si="3"/>
        <v>0</v>
      </c>
    </row>
    <row r="80" spans="2:8">
      <c r="B80" s="71"/>
      <c r="C80" s="117"/>
      <c r="D80" s="117"/>
      <c r="E80" s="117"/>
      <c r="F80" s="80"/>
      <c r="G80" s="82"/>
      <c r="H80" s="132">
        <f t="shared" si="3"/>
        <v>0</v>
      </c>
    </row>
    <row r="81" spans="2:8">
      <c r="B81" s="71"/>
      <c r="C81" s="117"/>
      <c r="D81" s="117"/>
      <c r="E81" s="117"/>
      <c r="F81" s="80"/>
      <c r="G81" s="82"/>
      <c r="H81" s="132">
        <f t="shared" si="3"/>
        <v>0</v>
      </c>
    </row>
    <row r="82" spans="2:8">
      <c r="B82" s="71"/>
      <c r="C82" s="117"/>
      <c r="D82" s="117"/>
      <c r="E82" s="117"/>
      <c r="F82" s="80"/>
      <c r="G82" s="82"/>
      <c r="H82" s="132">
        <f t="shared" si="3"/>
        <v>0</v>
      </c>
    </row>
    <row r="83" spans="2:8">
      <c r="B83" s="137" t="s">
        <v>53</v>
      </c>
      <c r="C83" s="138">
        <f>SUM(C84:C89)</f>
        <v>0</v>
      </c>
      <c r="D83" s="138">
        <f>SUM(D84:D89)</f>
        <v>0</v>
      </c>
      <c r="E83" s="138">
        <f>SUM(E84:E89)</f>
        <v>0</v>
      </c>
      <c r="F83" s="139"/>
      <c r="G83" s="140"/>
      <c r="H83" s="141">
        <f t="shared" si="3"/>
        <v>0</v>
      </c>
    </row>
    <row r="84" spans="2:8">
      <c r="B84" s="71"/>
      <c r="C84" s="117"/>
      <c r="D84" s="117"/>
      <c r="E84" s="117"/>
      <c r="F84" s="80"/>
      <c r="G84" s="82"/>
      <c r="H84" s="132">
        <f t="shared" si="3"/>
        <v>0</v>
      </c>
    </row>
    <row r="85" spans="2:8" ht="13.5" thickBot="1">
      <c r="B85" s="71"/>
      <c r="C85" s="117"/>
      <c r="D85" s="117"/>
      <c r="E85" s="117"/>
      <c r="F85" s="80"/>
      <c r="G85" s="82"/>
      <c r="H85" s="132">
        <f t="shared" si="3"/>
        <v>0</v>
      </c>
    </row>
    <row r="86" spans="2:8" ht="13.5" thickBot="1">
      <c r="B86" s="146" t="s">
        <v>54</v>
      </c>
      <c r="C86" s="138">
        <f>SUM(C87:C89)</f>
        <v>0</v>
      </c>
      <c r="D86" s="138">
        <f>SUM(D87:D89)</f>
        <v>0</v>
      </c>
      <c r="E86" s="138">
        <f>SUM(E87:E89)</f>
        <v>0</v>
      </c>
      <c r="F86" s="147"/>
      <c r="G86" s="148"/>
      <c r="H86" s="149">
        <f>SUM(C86+D86+E86)</f>
        <v>0</v>
      </c>
    </row>
    <row r="87" spans="2:8">
      <c r="B87" s="112"/>
      <c r="C87" s="118"/>
      <c r="D87" s="118"/>
      <c r="E87" s="118"/>
      <c r="F87" s="124"/>
      <c r="G87" s="128"/>
      <c r="H87" s="133">
        <f>SUM(C87+D87+E87)</f>
        <v>0</v>
      </c>
    </row>
    <row r="88" spans="2:8">
      <c r="B88" s="113"/>
      <c r="C88" s="119"/>
      <c r="D88" s="119"/>
      <c r="E88" s="119"/>
      <c r="F88" s="125"/>
      <c r="G88" s="129"/>
      <c r="H88" s="134"/>
    </row>
    <row r="89" spans="2:8" ht="13.5" thickBot="1">
      <c r="B89" s="114"/>
      <c r="C89" s="120"/>
      <c r="D89" s="120"/>
      <c r="E89" s="120"/>
      <c r="F89" s="126"/>
      <c r="G89" s="130"/>
      <c r="H89" s="134">
        <f>SUM(C89+D89+E89)</f>
        <v>0</v>
      </c>
    </row>
    <row r="90" spans="2:8" ht="13.5" thickBot="1">
      <c r="B90" s="115" t="s">
        <v>85</v>
      </c>
      <c r="C90" s="121">
        <f>C52*0.15</f>
        <v>0</v>
      </c>
      <c r="D90" s="121">
        <f>D52*0.15</f>
        <v>0</v>
      </c>
      <c r="E90" s="121">
        <f>E52*0.15</f>
        <v>0</v>
      </c>
      <c r="F90" s="127"/>
      <c r="G90" s="131"/>
      <c r="H90" s="135">
        <f>ROUND(SUM(C90+D90+E90),2)</f>
        <v>0</v>
      </c>
    </row>
    <row r="91" spans="2:8" ht="16.5" thickBot="1">
      <c r="B91" s="76" t="s">
        <v>56</v>
      </c>
      <c r="C91" s="122">
        <f>C52+C60+C90+C86+C65+C72+C76+C83</f>
        <v>0</v>
      </c>
      <c r="D91" s="122">
        <f t="shared" ref="D91:E91" si="4">D52+D60+D90+D86+D65+D72+D76+D83</f>
        <v>0</v>
      </c>
      <c r="E91" s="122">
        <f t="shared" si="4"/>
        <v>0</v>
      </c>
      <c r="F91" s="108"/>
      <c r="G91" s="109"/>
      <c r="H91" s="136">
        <f>SUM(C91+D91+E91)</f>
        <v>0</v>
      </c>
    </row>
    <row r="93" spans="2:8">
      <c r="B93" s="29" t="s">
        <v>57</v>
      </c>
    </row>
    <row r="94" spans="2:8">
      <c r="B94" s="222" t="s">
        <v>58</v>
      </c>
      <c r="C94" s="222"/>
      <c r="D94" s="29"/>
      <c r="E94" s="29"/>
      <c r="F94" s="29"/>
      <c r="G94" s="29"/>
      <c r="H94" s="29"/>
    </row>
  </sheetData>
  <mergeCells count="14">
    <mergeCell ref="B94:C94"/>
    <mergeCell ref="B10:I10"/>
    <mergeCell ref="C13:I13"/>
    <mergeCell ref="C15:I15"/>
    <mergeCell ref="C17:I17"/>
    <mergeCell ref="C25:D25"/>
    <mergeCell ref="E25:F25"/>
    <mergeCell ref="G25:H25"/>
    <mergeCell ref="I25:I26"/>
    <mergeCell ref="J25:J26"/>
    <mergeCell ref="K25:L25"/>
    <mergeCell ref="D46:L48"/>
    <mergeCell ref="F50:F51"/>
    <mergeCell ref="G50:G51"/>
  </mergeCells>
  <conditionalFormatting sqref="C27">
    <cfRule type="containsErrors" priority="3" stopIfTrue="1">
      <formula>ISERROR(C27)</formula>
    </cfRule>
  </conditionalFormatting>
  <conditionalFormatting sqref="D29:D34 D36:D40 F29:F34 F36:F40 H29:H34 H36:H40 L29:L34 L36:L40">
    <cfRule type="containsErrors" dxfId="5" priority="2" stopIfTrue="1">
      <formula>ISERROR(D29)</formula>
    </cfRule>
  </conditionalFormatting>
  <conditionalFormatting sqref="L44 H44 F44 D44">
    <cfRule type="containsErrors" dxfId="4" priority="1" stopIfTrue="1">
      <formula>ISERROR(D44)</formula>
    </cfRule>
  </conditionalFormatting>
  <conditionalFormatting sqref="D46:L48">
    <cfRule type="expression" dxfId="3" priority="24"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0</xdr:colOff>
                    <xdr:row>18</xdr:row>
                    <xdr:rowOff>38100</xdr:rowOff>
                  </from>
                  <to>
                    <xdr:col>5</xdr:col>
                    <xdr:colOff>304800</xdr:colOff>
                    <xdr:row>19</xdr:row>
                    <xdr:rowOff>66675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08962-6ADF-47B8-BFFF-0D325F792CE4}">
  <sheetPr>
    <tabColor theme="9" tint="0.39997558519241921"/>
    <pageSetUpPr fitToPage="1"/>
  </sheetPr>
  <dimension ref="A1:M114"/>
  <sheetViews>
    <sheetView topLeftCell="A10" zoomScale="80" zoomScaleNormal="80" zoomScaleSheetLayoutView="85" zoomScalePageLayoutView="75" workbookViewId="0">
      <selection activeCell="D18" sqref="D18"/>
    </sheetView>
  </sheetViews>
  <sheetFormatPr defaultColWidth="11.42578125" defaultRowHeight="15"/>
  <cols>
    <col min="1" max="1" width="11.42578125" style="1"/>
    <col min="2" max="2" width="36.42578125" style="1" customWidth="1"/>
    <col min="3" max="3" width="39.42578125" style="1" customWidth="1"/>
    <col min="4" max="4" width="22.85546875" style="1" customWidth="1"/>
    <col min="5" max="5" width="18.85546875" style="1" customWidth="1"/>
    <col min="6" max="7" width="13.5703125" style="1" bestFit="1" customWidth="1"/>
    <col min="8" max="8" width="17.140625" style="1" bestFit="1" customWidth="1"/>
    <col min="9" max="9" width="12.140625" style="1" bestFit="1" customWidth="1"/>
    <col min="10" max="11" width="11.42578125" style="1"/>
    <col min="12" max="12" width="23.5703125" style="1" customWidth="1"/>
    <col min="13" max="13" width="24.42578125" style="1" customWidth="1"/>
    <col min="14" max="16384" width="11.42578125" style="1"/>
  </cols>
  <sheetData>
    <row r="1" spans="1:10" ht="108.6" customHeight="1"/>
    <row r="2" spans="1:10" ht="37.5" customHeight="1">
      <c r="C2" s="249" t="s">
        <v>59</v>
      </c>
      <c r="D2" s="249"/>
      <c r="E2" s="249"/>
      <c r="F2" s="249"/>
      <c r="G2" s="249"/>
      <c r="H2" s="2"/>
    </row>
    <row r="4" spans="1:10" ht="18">
      <c r="B4" s="3" t="s">
        <v>60</v>
      </c>
      <c r="C4" s="248"/>
      <c r="D4" s="248"/>
      <c r="E4" s="248"/>
      <c r="F4" s="248"/>
      <c r="G4" s="248"/>
      <c r="H4" s="248"/>
      <c r="I4" s="248"/>
    </row>
    <row r="5" spans="1:10" ht="18">
      <c r="B5" s="3" t="s">
        <v>61</v>
      </c>
      <c r="C5" s="248"/>
      <c r="D5" s="248"/>
      <c r="E5" s="248"/>
      <c r="F5" s="248"/>
      <c r="G5" s="248"/>
      <c r="H5" s="248"/>
      <c r="I5" s="248"/>
    </row>
    <row r="6" spans="1:10" ht="18">
      <c r="B6" s="4"/>
      <c r="C6" s="5"/>
      <c r="D6" s="5"/>
      <c r="E6" s="5"/>
      <c r="F6" s="5"/>
      <c r="G6" s="5"/>
      <c r="H6" s="5"/>
    </row>
    <row r="7" spans="1:10" ht="18">
      <c r="B7" s="3" t="s">
        <v>62</v>
      </c>
      <c r="C7" s="250"/>
      <c r="D7" s="248"/>
      <c r="E7" s="248"/>
      <c r="F7" s="248"/>
      <c r="G7" s="248"/>
      <c r="H7" s="248"/>
      <c r="I7" s="248"/>
    </row>
    <row r="8" spans="1:10" ht="18">
      <c r="B8" s="3" t="s">
        <v>63</v>
      </c>
      <c r="C8" s="248"/>
      <c r="D8" s="248"/>
      <c r="E8" s="248"/>
      <c r="F8" s="248"/>
      <c r="G8" s="248"/>
      <c r="H8" s="248"/>
      <c r="I8" s="248"/>
    </row>
    <row r="9" spans="1:10" ht="24" customHeight="1">
      <c r="B9" s="154" t="s">
        <v>64</v>
      </c>
      <c r="C9" s="248"/>
      <c r="D9" s="248"/>
      <c r="E9" s="248"/>
      <c r="F9" s="248"/>
      <c r="G9" s="248"/>
      <c r="H9" s="248"/>
      <c r="I9" s="248"/>
    </row>
    <row r="10" spans="1:10" s="14" customFormat="1" ht="32.25" customHeight="1">
      <c r="B10" s="13" t="s">
        <v>65</v>
      </c>
      <c r="C10" s="251" t="s">
        <v>20</v>
      </c>
      <c r="D10" s="251"/>
      <c r="E10" s="251"/>
      <c r="F10" s="251"/>
      <c r="G10" s="251"/>
      <c r="H10" s="251"/>
      <c r="I10" s="251"/>
    </row>
    <row r="11" spans="1:10">
      <c r="B11" s="6"/>
      <c r="C11" s="6"/>
      <c r="D11" s="6"/>
      <c r="E11" s="6"/>
      <c r="F11" s="6"/>
      <c r="G11" s="6"/>
      <c r="H11" s="6"/>
    </row>
    <row r="12" spans="1:10" ht="15.75" thickBot="1"/>
    <row r="13" spans="1:10" ht="18" customHeight="1" thickBot="1">
      <c r="B13" s="245" t="s">
        <v>66</v>
      </c>
      <c r="C13" s="246"/>
      <c r="D13" s="246"/>
      <c r="E13" s="246"/>
      <c r="F13" s="246"/>
      <c r="G13" s="246"/>
      <c r="H13" s="246"/>
      <c r="I13" s="247"/>
      <c r="J13" s="6"/>
    </row>
    <row r="14" spans="1:10" ht="147.75" customHeight="1">
      <c r="B14" s="239" t="s">
        <v>67</v>
      </c>
      <c r="C14" s="239" t="s">
        <v>68</v>
      </c>
      <c r="D14" s="7" t="s">
        <v>69</v>
      </c>
      <c r="E14" s="7" t="s">
        <v>70</v>
      </c>
      <c r="F14" s="239" t="s">
        <v>71</v>
      </c>
      <c r="G14" s="163" t="s">
        <v>72</v>
      </c>
      <c r="H14" s="7" t="s">
        <v>73</v>
      </c>
      <c r="I14" s="241" t="s">
        <v>74</v>
      </c>
    </row>
    <row r="15" spans="1:10" ht="15.75" thickBot="1">
      <c r="B15" s="240"/>
      <c r="C15" s="240"/>
      <c r="D15" s="252" t="s">
        <v>75</v>
      </c>
      <c r="E15" s="243"/>
      <c r="F15" s="240"/>
      <c r="G15" s="244" t="s">
        <v>76</v>
      </c>
      <c r="H15" s="244"/>
      <c r="I15" s="240"/>
    </row>
    <row r="16" spans="1:10">
      <c r="A16" s="232" t="s">
        <v>27</v>
      </c>
      <c r="B16" s="158"/>
      <c r="C16" s="8"/>
      <c r="D16" s="8"/>
      <c r="E16" s="8"/>
      <c r="F16" s="8"/>
      <c r="G16" s="8"/>
      <c r="H16" s="8"/>
      <c r="I16" s="8"/>
    </row>
    <row r="17" spans="1:9">
      <c r="A17" s="233"/>
      <c r="B17" s="35"/>
      <c r="C17" s="166"/>
      <c r="D17" s="167"/>
      <c r="E17" s="166"/>
      <c r="F17" s="168" t="e">
        <f t="shared" ref="F17:F30" si="0">E17/D17</f>
        <v>#DIV/0!</v>
      </c>
      <c r="G17" s="34"/>
      <c r="H17" s="169">
        <f t="shared" ref="H17:H33" si="1">ROUND(IF(G17&gt;0,G17*F17,0),2)</f>
        <v>0</v>
      </c>
      <c r="I17" s="170"/>
    </row>
    <row r="18" spans="1:9">
      <c r="A18" s="233"/>
      <c r="B18" s="35"/>
      <c r="C18" s="36"/>
      <c r="D18" s="156"/>
      <c r="E18" s="36"/>
      <c r="F18" s="10" t="e">
        <f t="shared" si="0"/>
        <v>#DIV/0!</v>
      </c>
      <c r="G18" s="34"/>
      <c r="H18" s="55">
        <f t="shared" si="1"/>
        <v>0</v>
      </c>
      <c r="I18" s="44"/>
    </row>
    <row r="19" spans="1:9">
      <c r="A19" s="233"/>
      <c r="B19" s="35"/>
      <c r="C19" s="36"/>
      <c r="D19" s="36"/>
      <c r="E19" s="36"/>
      <c r="F19" s="10" t="e">
        <f t="shared" si="0"/>
        <v>#DIV/0!</v>
      </c>
      <c r="G19" s="34"/>
      <c r="H19" s="55">
        <f t="shared" si="1"/>
        <v>0</v>
      </c>
      <c r="I19" s="44"/>
    </row>
    <row r="20" spans="1:9">
      <c r="A20" s="233"/>
      <c r="B20" s="35"/>
      <c r="C20" s="36"/>
      <c r="D20" s="36"/>
      <c r="E20" s="36"/>
      <c r="F20" s="10" t="e">
        <f t="shared" si="0"/>
        <v>#DIV/0!</v>
      </c>
      <c r="G20" s="34"/>
      <c r="H20" s="55">
        <f t="shared" si="1"/>
        <v>0</v>
      </c>
      <c r="I20" s="44"/>
    </row>
    <row r="21" spans="1:9">
      <c r="A21" s="233"/>
      <c r="B21" s="35"/>
      <c r="C21" s="36"/>
      <c r="D21" s="36"/>
      <c r="E21" s="36"/>
      <c r="F21" s="10" t="e">
        <f t="shared" si="0"/>
        <v>#DIV/0!</v>
      </c>
      <c r="G21" s="34"/>
      <c r="H21" s="55">
        <f t="shared" si="1"/>
        <v>0</v>
      </c>
      <c r="I21" s="44"/>
    </row>
    <row r="22" spans="1:9">
      <c r="A22" s="233"/>
      <c r="B22" s="35"/>
      <c r="C22" s="36"/>
      <c r="D22" s="36"/>
      <c r="E22" s="36"/>
      <c r="F22" s="10" t="e">
        <f t="shared" si="0"/>
        <v>#DIV/0!</v>
      </c>
      <c r="G22" s="34"/>
      <c r="H22" s="55">
        <f t="shared" si="1"/>
        <v>0</v>
      </c>
      <c r="I22" s="44"/>
    </row>
    <row r="23" spans="1:9" ht="16.5" customHeight="1" thickBot="1">
      <c r="A23" s="234"/>
      <c r="B23" s="235" t="s">
        <v>77</v>
      </c>
      <c r="C23" s="236"/>
      <c r="D23" s="236"/>
      <c r="E23" s="236"/>
      <c r="F23" s="237"/>
      <c r="G23" s="161">
        <f>SUM(G17:G22)</f>
        <v>0</v>
      </c>
      <c r="H23" s="53">
        <f>SUM(H17:H22)</f>
        <v>0</v>
      </c>
      <c r="I23" s="45"/>
    </row>
    <row r="24" spans="1:9">
      <c r="A24" s="232" t="s">
        <v>27</v>
      </c>
      <c r="B24" s="39"/>
      <c r="C24" s="40"/>
      <c r="D24" s="40"/>
      <c r="E24" s="40"/>
      <c r="F24" s="41" t="e">
        <f t="shared" si="0"/>
        <v>#DIV/0!</v>
      </c>
      <c r="G24" s="42"/>
      <c r="H24" s="56">
        <f t="shared" si="1"/>
        <v>0</v>
      </c>
      <c r="I24" s="43"/>
    </row>
    <row r="25" spans="1:9">
      <c r="A25" s="233"/>
      <c r="B25" s="37"/>
      <c r="C25" s="38"/>
      <c r="D25" s="38"/>
      <c r="E25" s="38"/>
      <c r="F25" s="10" t="e">
        <f t="shared" si="0"/>
        <v>#DIV/0!</v>
      </c>
      <c r="G25" s="11"/>
      <c r="H25" s="55">
        <f t="shared" si="1"/>
        <v>0</v>
      </c>
      <c r="I25" s="44"/>
    </row>
    <row r="26" spans="1:9">
      <c r="A26" s="233"/>
      <c r="B26" s="37"/>
      <c r="C26" s="38"/>
      <c r="D26" s="38"/>
      <c r="E26" s="38"/>
      <c r="F26" s="10" t="e">
        <f t="shared" si="0"/>
        <v>#DIV/0!</v>
      </c>
      <c r="G26" s="11"/>
      <c r="H26" s="55">
        <f t="shared" si="1"/>
        <v>0</v>
      </c>
      <c r="I26" s="46"/>
    </row>
    <row r="27" spans="1:9">
      <c r="A27" s="233"/>
      <c r="B27" s="8"/>
      <c r="C27" s="9"/>
      <c r="D27" s="9"/>
      <c r="E27" s="9"/>
      <c r="F27" s="10" t="e">
        <f t="shared" si="0"/>
        <v>#DIV/0!</v>
      </c>
      <c r="G27" s="11"/>
      <c r="H27" s="55">
        <f t="shared" si="1"/>
        <v>0</v>
      </c>
      <c r="I27" s="46"/>
    </row>
    <row r="28" spans="1:9">
      <c r="A28" s="233"/>
      <c r="B28" s="8"/>
      <c r="C28" s="9"/>
      <c r="D28" s="9"/>
      <c r="E28" s="9"/>
      <c r="F28" s="10" t="e">
        <f t="shared" si="0"/>
        <v>#DIV/0!</v>
      </c>
      <c r="G28" s="11"/>
      <c r="H28" s="55">
        <f t="shared" si="1"/>
        <v>0</v>
      </c>
      <c r="I28" s="46"/>
    </row>
    <row r="29" spans="1:9">
      <c r="A29" s="233"/>
      <c r="B29" s="8"/>
      <c r="C29" s="9"/>
      <c r="D29" s="9"/>
      <c r="E29" s="9"/>
      <c r="F29" s="10" t="e">
        <f t="shared" si="0"/>
        <v>#DIV/0!</v>
      </c>
      <c r="G29" s="11"/>
      <c r="H29" s="55">
        <f t="shared" si="1"/>
        <v>0</v>
      </c>
      <c r="I29" s="46"/>
    </row>
    <row r="30" spans="1:9">
      <c r="A30" s="233"/>
      <c r="B30" s="8"/>
      <c r="C30" s="9"/>
      <c r="D30" s="9"/>
      <c r="E30" s="9"/>
      <c r="F30" s="10" t="e">
        <f t="shared" si="0"/>
        <v>#DIV/0!</v>
      </c>
      <c r="G30" s="11"/>
      <c r="H30" s="55">
        <f t="shared" si="1"/>
        <v>0</v>
      </c>
      <c r="I30" s="46"/>
    </row>
    <row r="31" spans="1:9" ht="16.5" thickBot="1">
      <c r="A31" s="234"/>
      <c r="B31" s="235" t="s">
        <v>77</v>
      </c>
      <c r="C31" s="236"/>
      <c r="D31" s="236"/>
      <c r="E31" s="236"/>
      <c r="F31" s="237"/>
      <c r="G31" s="162">
        <f>SUM(G24:G30)</f>
        <v>0</v>
      </c>
      <c r="H31" s="53">
        <f>SUM(H24:H30)</f>
        <v>0</v>
      </c>
      <c r="I31" s="47"/>
    </row>
    <row r="32" spans="1:9" ht="18" customHeight="1">
      <c r="A32" s="232" t="s">
        <v>27</v>
      </c>
      <c r="B32" s="60"/>
      <c r="C32" s="60"/>
      <c r="D32" s="60"/>
      <c r="E32" s="60"/>
      <c r="F32" s="41" t="e">
        <f>E32/D32</f>
        <v>#DIV/0!</v>
      </c>
      <c r="G32" s="58"/>
      <c r="H32" s="59">
        <f t="shared" si="1"/>
        <v>0</v>
      </c>
      <c r="I32" s="51"/>
    </row>
    <row r="33" spans="1:13" ht="15.75" customHeight="1">
      <c r="A33" s="233"/>
      <c r="B33" s="37"/>
      <c r="C33" s="38"/>
      <c r="D33" s="38"/>
      <c r="E33" s="38"/>
      <c r="F33" s="10" t="e">
        <f>E33/D33</f>
        <v>#DIV/0!</v>
      </c>
      <c r="G33" s="11"/>
      <c r="H33" s="57">
        <f t="shared" si="1"/>
        <v>0</v>
      </c>
      <c r="I33" s="46"/>
    </row>
    <row r="34" spans="1:13" ht="15" customHeight="1" thickBot="1">
      <c r="A34" s="234"/>
      <c r="B34" s="238" t="s">
        <v>77</v>
      </c>
      <c r="C34" s="238"/>
      <c r="D34" s="238"/>
      <c r="E34" s="238"/>
      <c r="F34" s="238"/>
      <c r="G34" s="162">
        <f>SUM(G32:G33)</f>
        <v>0</v>
      </c>
      <c r="H34" s="53">
        <f>SUM(H32:H33)</f>
        <v>0</v>
      </c>
      <c r="I34" s="47"/>
    </row>
    <row r="35" spans="1:13" ht="60" customHeight="1" thickBot="1">
      <c r="C35" s="12"/>
      <c r="D35" s="48" t="s">
        <v>30</v>
      </c>
      <c r="E35" s="49">
        <f>SUM(E17:E34)</f>
        <v>0</v>
      </c>
      <c r="F35" s="230" t="s">
        <v>78</v>
      </c>
      <c r="G35" s="231"/>
      <c r="H35" s="50">
        <f>SUM(H34,H31,H23)</f>
        <v>0</v>
      </c>
    </row>
    <row r="36" spans="1:13" ht="15.75" customHeight="1">
      <c r="B36" s="6"/>
      <c r="C36" s="6"/>
      <c r="E36" s="6"/>
      <c r="F36" s="6"/>
      <c r="G36" s="6"/>
      <c r="H36" s="6"/>
      <c r="I36" s="6"/>
      <c r="J36" s="6"/>
      <c r="L36" s="6"/>
      <c r="M36" s="6"/>
    </row>
    <row r="37" spans="1:13">
      <c r="B37" s="6"/>
      <c r="C37" s="6"/>
      <c r="E37" s="6"/>
      <c r="F37" s="6"/>
      <c r="G37" s="6"/>
      <c r="H37" s="6"/>
      <c r="I37" s="6"/>
      <c r="J37" s="6"/>
      <c r="L37" s="6"/>
      <c r="M37" s="6"/>
    </row>
    <row r="39" spans="1:13" ht="15.75" thickBot="1"/>
    <row r="40" spans="1:13" ht="18.75" thickBot="1">
      <c r="B40" s="245" t="s">
        <v>79</v>
      </c>
      <c r="C40" s="246"/>
      <c r="D40" s="246"/>
      <c r="E40" s="246"/>
      <c r="F40" s="246"/>
      <c r="G40" s="246"/>
      <c r="H40" s="246"/>
      <c r="I40" s="247"/>
    </row>
    <row r="41" spans="1:13" ht="108">
      <c r="B41" s="239" t="s">
        <v>67</v>
      </c>
      <c r="C41" s="239" t="s">
        <v>68</v>
      </c>
      <c r="D41" s="7" t="s">
        <v>69</v>
      </c>
      <c r="E41" s="7" t="s">
        <v>70</v>
      </c>
      <c r="F41" s="239" t="s">
        <v>71</v>
      </c>
      <c r="G41" s="7" t="s">
        <v>72</v>
      </c>
      <c r="H41" s="7" t="s">
        <v>73</v>
      </c>
      <c r="I41" s="241" t="s">
        <v>74</v>
      </c>
    </row>
    <row r="42" spans="1:13" ht="15.75" thickBot="1">
      <c r="B42" s="240"/>
      <c r="C42" s="240"/>
      <c r="D42" s="242" t="s">
        <v>75</v>
      </c>
      <c r="E42" s="243"/>
      <c r="F42" s="240"/>
      <c r="G42" s="244" t="s">
        <v>76</v>
      </c>
      <c r="H42" s="244"/>
      <c r="I42" s="240"/>
    </row>
    <row r="43" spans="1:13">
      <c r="A43" s="232" t="s">
        <v>27</v>
      </c>
      <c r="B43" s="158"/>
    </row>
    <row r="44" spans="1:13">
      <c r="A44" s="233"/>
      <c r="B44" s="35"/>
      <c r="C44" s="36"/>
      <c r="D44" s="36"/>
      <c r="E44" s="36"/>
      <c r="F44" s="10" t="e">
        <f t="shared" ref="F44:F49" si="2">E44/D44</f>
        <v>#DIV/0!</v>
      </c>
      <c r="G44" s="34"/>
      <c r="H44" s="55">
        <f t="shared" ref="H44:H49" si="3">ROUND(IF(G44&gt;0,G44*F44,0),2)</f>
        <v>0</v>
      </c>
      <c r="I44" s="44"/>
    </row>
    <row r="45" spans="1:13">
      <c r="A45" s="233"/>
      <c r="B45" s="35"/>
      <c r="C45" s="36"/>
      <c r="D45" s="36"/>
      <c r="E45" s="36"/>
      <c r="F45" s="10" t="e">
        <f t="shared" si="2"/>
        <v>#DIV/0!</v>
      </c>
      <c r="G45" s="34"/>
      <c r="H45" s="55">
        <f t="shared" si="3"/>
        <v>0</v>
      </c>
      <c r="I45" s="44"/>
    </row>
    <row r="46" spans="1:13">
      <c r="A46" s="233"/>
      <c r="B46" s="35"/>
      <c r="C46" s="36"/>
      <c r="D46" s="36"/>
      <c r="E46" s="36"/>
      <c r="F46" s="10" t="e">
        <f t="shared" si="2"/>
        <v>#DIV/0!</v>
      </c>
      <c r="G46" s="34"/>
      <c r="H46" s="55">
        <f t="shared" si="3"/>
        <v>0</v>
      </c>
      <c r="I46" s="44"/>
    </row>
    <row r="47" spans="1:13">
      <c r="A47" s="233"/>
      <c r="B47" s="35"/>
      <c r="C47" s="36"/>
      <c r="D47" s="36"/>
      <c r="E47" s="36"/>
      <c r="F47" s="10" t="e">
        <f t="shared" si="2"/>
        <v>#DIV/0!</v>
      </c>
      <c r="G47" s="34"/>
      <c r="H47" s="55">
        <f t="shared" si="3"/>
        <v>0</v>
      </c>
      <c r="I47" s="44"/>
    </row>
    <row r="48" spans="1:13">
      <c r="A48" s="233"/>
      <c r="B48" s="35"/>
      <c r="C48" s="36"/>
      <c r="D48" s="36"/>
      <c r="E48" s="36"/>
      <c r="F48" s="10" t="e">
        <f t="shared" si="2"/>
        <v>#DIV/0!</v>
      </c>
      <c r="G48" s="34"/>
      <c r="H48" s="55">
        <f t="shared" si="3"/>
        <v>0</v>
      </c>
      <c r="I48" s="44"/>
    </row>
    <row r="49" spans="1:9">
      <c r="A49" s="233"/>
      <c r="B49" s="35"/>
      <c r="C49" s="36"/>
      <c r="D49" s="36"/>
      <c r="E49" s="36"/>
      <c r="F49" s="10" t="e">
        <f t="shared" si="2"/>
        <v>#DIV/0!</v>
      </c>
      <c r="G49" s="34"/>
      <c r="H49" s="55">
        <f t="shared" si="3"/>
        <v>0</v>
      </c>
      <c r="I49" s="44"/>
    </row>
    <row r="50" spans="1:9" ht="16.5" thickBot="1">
      <c r="A50" s="234"/>
      <c r="B50" s="235" t="s">
        <v>77</v>
      </c>
      <c r="C50" s="236"/>
      <c r="D50" s="236"/>
      <c r="E50" s="236"/>
      <c r="F50" s="237"/>
      <c r="G50" s="54"/>
      <c r="H50" s="53">
        <f>SUM(H44:H49)</f>
        <v>0</v>
      </c>
      <c r="I50" s="45"/>
    </row>
    <row r="51" spans="1:9">
      <c r="A51" s="232" t="s">
        <v>27</v>
      </c>
      <c r="B51" s="39"/>
      <c r="C51" s="40"/>
      <c r="D51" s="40"/>
      <c r="E51" s="40"/>
      <c r="F51" s="41" t="e">
        <f t="shared" ref="F51:F57" si="4">E51/D51</f>
        <v>#DIV/0!</v>
      </c>
      <c r="G51" s="42"/>
      <c r="H51" s="56">
        <f t="shared" ref="H51:H57" si="5">ROUND(IF(G51&gt;0,G51*F51,0),2)</f>
        <v>0</v>
      </c>
      <c r="I51" s="43"/>
    </row>
    <row r="52" spans="1:9">
      <c r="A52" s="233"/>
      <c r="B52" s="37"/>
      <c r="C52" s="38"/>
      <c r="D52" s="38"/>
      <c r="E52" s="38"/>
      <c r="F52" s="10" t="e">
        <f t="shared" si="4"/>
        <v>#DIV/0!</v>
      </c>
      <c r="G52" s="11"/>
      <c r="H52" s="55">
        <f t="shared" si="5"/>
        <v>0</v>
      </c>
      <c r="I52" s="44"/>
    </row>
    <row r="53" spans="1:9">
      <c r="A53" s="233"/>
      <c r="B53" s="37"/>
      <c r="C53" s="38"/>
      <c r="D53" s="38"/>
      <c r="E53" s="38"/>
      <c r="F53" s="10" t="e">
        <f t="shared" si="4"/>
        <v>#DIV/0!</v>
      </c>
      <c r="G53" s="11"/>
      <c r="H53" s="55">
        <f t="shared" si="5"/>
        <v>0</v>
      </c>
      <c r="I53" s="46"/>
    </row>
    <row r="54" spans="1:9">
      <c r="A54" s="233"/>
      <c r="B54" s="8"/>
      <c r="C54" s="9"/>
      <c r="D54" s="9"/>
      <c r="E54" s="9"/>
      <c r="F54" s="10" t="e">
        <f t="shared" si="4"/>
        <v>#DIV/0!</v>
      </c>
      <c r="G54" s="11"/>
      <c r="H54" s="55">
        <f t="shared" si="5"/>
        <v>0</v>
      </c>
      <c r="I54" s="46"/>
    </row>
    <row r="55" spans="1:9">
      <c r="A55" s="233"/>
      <c r="B55" s="8"/>
      <c r="C55" s="9"/>
      <c r="D55" s="9"/>
      <c r="E55" s="9"/>
      <c r="F55" s="10" t="e">
        <f t="shared" si="4"/>
        <v>#DIV/0!</v>
      </c>
      <c r="G55" s="11"/>
      <c r="H55" s="55">
        <f t="shared" si="5"/>
        <v>0</v>
      </c>
      <c r="I55" s="46"/>
    </row>
    <row r="56" spans="1:9">
      <c r="A56" s="233"/>
      <c r="B56" s="8"/>
      <c r="C56" s="9"/>
      <c r="D56" s="9"/>
      <c r="E56" s="9"/>
      <c r="F56" s="10" t="e">
        <f t="shared" si="4"/>
        <v>#DIV/0!</v>
      </c>
      <c r="G56" s="11"/>
      <c r="H56" s="55">
        <f t="shared" si="5"/>
        <v>0</v>
      </c>
      <c r="I56" s="46"/>
    </row>
    <row r="57" spans="1:9">
      <c r="A57" s="233"/>
      <c r="B57" s="8"/>
      <c r="C57" s="9"/>
      <c r="D57" s="9"/>
      <c r="E57" s="9"/>
      <c r="F57" s="10" t="e">
        <f t="shared" si="4"/>
        <v>#DIV/0!</v>
      </c>
      <c r="G57" s="11"/>
      <c r="H57" s="55">
        <f t="shared" si="5"/>
        <v>0</v>
      </c>
      <c r="I57" s="46"/>
    </row>
    <row r="58" spans="1:9" ht="16.5" thickBot="1">
      <c r="A58" s="234"/>
      <c r="B58" s="235" t="s">
        <v>77</v>
      </c>
      <c r="C58" s="236"/>
      <c r="D58" s="236"/>
      <c r="E58" s="236"/>
      <c r="F58" s="237"/>
      <c r="G58" s="52"/>
      <c r="H58" s="53">
        <f>SUM(H51:H57)</f>
        <v>0</v>
      </c>
      <c r="I58" s="47"/>
    </row>
    <row r="59" spans="1:9" ht="15.75">
      <c r="A59" s="232" t="s">
        <v>27</v>
      </c>
      <c r="B59" s="60"/>
      <c r="C59" s="60"/>
      <c r="D59" s="60"/>
      <c r="E59" s="60"/>
      <c r="F59" s="41" t="e">
        <f>E59/D59</f>
        <v>#DIV/0!</v>
      </c>
      <c r="G59" s="58"/>
      <c r="H59" s="59">
        <f>ROUND(IF(G59&gt;0,G59*F59,0),2)</f>
        <v>0</v>
      </c>
      <c r="I59" s="51"/>
    </row>
    <row r="60" spans="1:9">
      <c r="A60" s="233"/>
      <c r="B60" s="37"/>
      <c r="C60" s="38"/>
      <c r="D60" s="38"/>
      <c r="E60" s="38"/>
      <c r="F60" s="10" t="e">
        <f>E60/D60</f>
        <v>#DIV/0!</v>
      </c>
      <c r="G60" s="11"/>
      <c r="H60" s="57">
        <f>ROUND(IF(G60&gt;0,G60*F60,0),2)</f>
        <v>0</v>
      </c>
      <c r="I60" s="46"/>
    </row>
    <row r="61" spans="1:9" ht="16.5" thickBot="1">
      <c r="A61" s="234"/>
      <c r="B61" s="235" t="s">
        <v>77</v>
      </c>
      <c r="C61" s="236"/>
      <c r="D61" s="236"/>
      <c r="E61" s="236"/>
      <c r="F61" s="237"/>
      <c r="G61" s="52"/>
      <c r="H61" s="53">
        <f>SUM(H59:H60)</f>
        <v>0</v>
      </c>
      <c r="I61" s="47"/>
    </row>
    <row r="62" spans="1:9" ht="54" customHeight="1" thickBot="1">
      <c r="C62" s="12"/>
      <c r="D62" s="48" t="s">
        <v>30</v>
      </c>
      <c r="E62" s="49">
        <f>SUM(E44:E61)</f>
        <v>0</v>
      </c>
      <c r="F62" s="230" t="s">
        <v>78</v>
      </c>
      <c r="G62" s="231"/>
      <c r="H62" s="50">
        <f>SUM(H61,H58,H50)</f>
        <v>0</v>
      </c>
    </row>
    <row r="66" spans="1:9" ht="15.75" thickBot="1"/>
    <row r="67" spans="1:9" ht="18.75" thickBot="1">
      <c r="B67" s="245" t="s">
        <v>80</v>
      </c>
      <c r="C67" s="246"/>
      <c r="D67" s="246"/>
      <c r="E67" s="246"/>
      <c r="F67" s="246"/>
      <c r="G67" s="246"/>
      <c r="H67" s="246"/>
      <c r="I67" s="247"/>
    </row>
    <row r="68" spans="1:9" ht="108">
      <c r="B68" s="239" t="s">
        <v>67</v>
      </c>
      <c r="C68" s="239" t="s">
        <v>68</v>
      </c>
      <c r="D68" s="7" t="s">
        <v>69</v>
      </c>
      <c r="E68" s="7" t="s">
        <v>70</v>
      </c>
      <c r="F68" s="239" t="s">
        <v>71</v>
      </c>
      <c r="G68" s="7" t="s">
        <v>72</v>
      </c>
      <c r="H68" s="7" t="s">
        <v>73</v>
      </c>
      <c r="I68" s="241" t="s">
        <v>74</v>
      </c>
    </row>
    <row r="69" spans="1:9" ht="15.75" thickBot="1">
      <c r="B69" s="240"/>
      <c r="C69" s="240"/>
      <c r="D69" s="242" t="s">
        <v>75</v>
      </c>
      <c r="E69" s="243"/>
      <c r="F69" s="240"/>
      <c r="G69" s="244" t="s">
        <v>76</v>
      </c>
      <c r="H69" s="244"/>
      <c r="I69" s="240"/>
    </row>
    <row r="70" spans="1:9">
      <c r="A70" s="232" t="s">
        <v>27</v>
      </c>
      <c r="B70" s="158"/>
    </row>
    <row r="71" spans="1:9">
      <c r="A71" s="233"/>
      <c r="B71" s="35"/>
      <c r="C71" s="36"/>
      <c r="D71" s="36"/>
      <c r="E71" s="36"/>
      <c r="F71" s="10" t="e">
        <f t="shared" ref="F71:F76" si="6">E71/D71</f>
        <v>#DIV/0!</v>
      </c>
      <c r="G71" s="34"/>
      <c r="H71" s="55">
        <f t="shared" ref="H71:H76" si="7">ROUND(IF(G71&gt;0,G71*F71,0),2)</f>
        <v>0</v>
      </c>
      <c r="I71" s="44"/>
    </row>
    <row r="72" spans="1:9">
      <c r="A72" s="233"/>
      <c r="B72" s="35"/>
      <c r="C72" s="36"/>
      <c r="D72" s="36"/>
      <c r="E72" s="36"/>
      <c r="F72" s="10" t="e">
        <f t="shared" si="6"/>
        <v>#DIV/0!</v>
      </c>
      <c r="G72" s="34"/>
      <c r="H72" s="55">
        <f t="shared" si="7"/>
        <v>0</v>
      </c>
      <c r="I72" s="44"/>
    </row>
    <row r="73" spans="1:9">
      <c r="A73" s="233"/>
      <c r="B73" s="35"/>
      <c r="C73" s="36"/>
      <c r="D73" s="36"/>
      <c r="E73" s="36"/>
      <c r="F73" s="10" t="e">
        <f t="shared" si="6"/>
        <v>#DIV/0!</v>
      </c>
      <c r="G73" s="34"/>
      <c r="H73" s="55">
        <f t="shared" si="7"/>
        <v>0</v>
      </c>
      <c r="I73" s="44"/>
    </row>
    <row r="74" spans="1:9">
      <c r="A74" s="233"/>
      <c r="B74" s="35"/>
      <c r="C74" s="36"/>
      <c r="D74" s="36"/>
      <c r="E74" s="36"/>
      <c r="F74" s="10" t="e">
        <f t="shared" si="6"/>
        <v>#DIV/0!</v>
      </c>
      <c r="G74" s="34"/>
      <c r="H74" s="55">
        <f t="shared" si="7"/>
        <v>0</v>
      </c>
      <c r="I74" s="44"/>
    </row>
    <row r="75" spans="1:9">
      <c r="A75" s="233"/>
      <c r="B75" s="35"/>
      <c r="C75" s="36"/>
      <c r="D75" s="36"/>
      <c r="E75" s="36"/>
      <c r="F75" s="10" t="e">
        <f t="shared" si="6"/>
        <v>#DIV/0!</v>
      </c>
      <c r="G75" s="34"/>
      <c r="H75" s="55">
        <f t="shared" si="7"/>
        <v>0</v>
      </c>
      <c r="I75" s="44"/>
    </row>
    <row r="76" spans="1:9">
      <c r="A76" s="233"/>
      <c r="B76" s="35"/>
      <c r="C76" s="36"/>
      <c r="D76" s="36"/>
      <c r="E76" s="36"/>
      <c r="F76" s="10" t="e">
        <f t="shared" si="6"/>
        <v>#DIV/0!</v>
      </c>
      <c r="G76" s="34"/>
      <c r="H76" s="55">
        <f t="shared" si="7"/>
        <v>0</v>
      </c>
      <c r="I76" s="44"/>
    </row>
    <row r="77" spans="1:9" ht="16.5" thickBot="1">
      <c r="A77" s="234"/>
      <c r="B77" s="235" t="s">
        <v>77</v>
      </c>
      <c r="C77" s="236"/>
      <c r="D77" s="236"/>
      <c r="E77" s="236"/>
      <c r="F77" s="237"/>
      <c r="G77" s="54"/>
      <c r="H77" s="53">
        <f>SUM(H71:H76)</f>
        <v>0</v>
      </c>
      <c r="I77" s="45"/>
    </row>
    <row r="78" spans="1:9">
      <c r="A78" s="232" t="s">
        <v>27</v>
      </c>
      <c r="B78" s="39"/>
      <c r="C78" s="40"/>
      <c r="D78" s="40"/>
      <c r="E78" s="40"/>
      <c r="F78" s="41" t="e">
        <f t="shared" ref="F78:F84" si="8">E78/D78</f>
        <v>#DIV/0!</v>
      </c>
      <c r="G78" s="42"/>
      <c r="H78" s="56">
        <f t="shared" ref="H78:H84" si="9">ROUND(IF(G78&gt;0,G78*F78,0),2)</f>
        <v>0</v>
      </c>
      <c r="I78" s="43"/>
    </row>
    <row r="79" spans="1:9">
      <c r="A79" s="233"/>
      <c r="B79" s="37"/>
      <c r="C79" s="38"/>
      <c r="D79" s="38"/>
      <c r="E79" s="38"/>
      <c r="F79" s="10" t="e">
        <f t="shared" si="8"/>
        <v>#DIV/0!</v>
      </c>
      <c r="G79" s="11"/>
      <c r="H79" s="55">
        <f t="shared" si="9"/>
        <v>0</v>
      </c>
      <c r="I79" s="44"/>
    </row>
    <row r="80" spans="1:9">
      <c r="A80" s="233"/>
      <c r="B80" s="37"/>
      <c r="C80" s="38"/>
      <c r="D80" s="38"/>
      <c r="E80" s="38"/>
      <c r="F80" s="10" t="e">
        <f t="shared" si="8"/>
        <v>#DIV/0!</v>
      </c>
      <c r="G80" s="11"/>
      <c r="H80" s="55">
        <f t="shared" si="9"/>
        <v>0</v>
      </c>
      <c r="I80" s="46"/>
    </row>
    <row r="81" spans="1:9">
      <c r="A81" s="233"/>
      <c r="B81" s="8"/>
      <c r="C81" s="9"/>
      <c r="D81" s="9"/>
      <c r="E81" s="9"/>
      <c r="F81" s="10" t="e">
        <f t="shared" si="8"/>
        <v>#DIV/0!</v>
      </c>
      <c r="G81" s="11"/>
      <c r="H81" s="55">
        <f t="shared" si="9"/>
        <v>0</v>
      </c>
      <c r="I81" s="46"/>
    </row>
    <row r="82" spans="1:9">
      <c r="A82" s="233"/>
      <c r="B82" s="8"/>
      <c r="C82" s="9"/>
      <c r="D82" s="9"/>
      <c r="E82" s="9"/>
      <c r="F82" s="10" t="e">
        <f t="shared" si="8"/>
        <v>#DIV/0!</v>
      </c>
      <c r="G82" s="11"/>
      <c r="H82" s="55">
        <f t="shared" si="9"/>
        <v>0</v>
      </c>
      <c r="I82" s="46"/>
    </row>
    <row r="83" spans="1:9">
      <c r="A83" s="233"/>
      <c r="B83" s="8"/>
      <c r="C83" s="9"/>
      <c r="D83" s="9"/>
      <c r="E83" s="9"/>
      <c r="F83" s="10" t="e">
        <f t="shared" si="8"/>
        <v>#DIV/0!</v>
      </c>
      <c r="G83" s="11"/>
      <c r="H83" s="55">
        <f t="shared" si="9"/>
        <v>0</v>
      </c>
      <c r="I83" s="46"/>
    </row>
    <row r="84" spans="1:9">
      <c r="A84" s="233"/>
      <c r="B84" s="8"/>
      <c r="C84" s="9"/>
      <c r="D84" s="9"/>
      <c r="E84" s="9"/>
      <c r="F84" s="10" t="e">
        <f t="shared" si="8"/>
        <v>#DIV/0!</v>
      </c>
      <c r="G84" s="11"/>
      <c r="H84" s="55">
        <f t="shared" si="9"/>
        <v>0</v>
      </c>
      <c r="I84" s="46"/>
    </row>
    <row r="85" spans="1:9" ht="16.5" thickBot="1">
      <c r="A85" s="234"/>
      <c r="B85" s="235" t="s">
        <v>77</v>
      </c>
      <c r="C85" s="236"/>
      <c r="D85" s="236"/>
      <c r="E85" s="236"/>
      <c r="F85" s="237"/>
      <c r="G85" s="52"/>
      <c r="H85" s="53">
        <f>SUM(H78:H84)</f>
        <v>0</v>
      </c>
      <c r="I85" s="47"/>
    </row>
    <row r="86" spans="1:9" ht="15.75">
      <c r="A86" s="232" t="s">
        <v>27</v>
      </c>
      <c r="B86" s="60"/>
      <c r="C86" s="60"/>
      <c r="D86" s="60"/>
      <c r="E86" s="60"/>
      <c r="F86" s="41" t="e">
        <f>E86/D86</f>
        <v>#DIV/0!</v>
      </c>
      <c r="G86" s="58"/>
      <c r="H86" s="59">
        <f>ROUND(IF(G86&gt;0,G86*F86,0),2)</f>
        <v>0</v>
      </c>
      <c r="I86" s="51"/>
    </row>
    <row r="87" spans="1:9">
      <c r="A87" s="233"/>
      <c r="B87" s="37"/>
      <c r="C87" s="38"/>
      <c r="D87" s="38"/>
      <c r="E87" s="38"/>
      <c r="F87" s="10" t="e">
        <f>E87/D87</f>
        <v>#DIV/0!</v>
      </c>
      <c r="G87" s="11"/>
      <c r="H87" s="57">
        <f>ROUND(IF(G87&gt;0,G87*F87,0),2)</f>
        <v>0</v>
      </c>
      <c r="I87" s="46"/>
    </row>
    <row r="88" spans="1:9" ht="16.5" thickBot="1">
      <c r="A88" s="234"/>
      <c r="B88" s="238" t="s">
        <v>77</v>
      </c>
      <c r="C88" s="238"/>
      <c r="D88" s="238"/>
      <c r="E88" s="238"/>
      <c r="F88" s="238"/>
      <c r="G88" s="52"/>
      <c r="H88" s="53">
        <f>SUM(H86:H87)</f>
        <v>0</v>
      </c>
      <c r="I88" s="47"/>
    </row>
    <row r="89" spans="1:9" ht="51.75" customHeight="1" thickBot="1">
      <c r="C89" s="12"/>
      <c r="D89" s="48" t="s">
        <v>30</v>
      </c>
      <c r="E89" s="49">
        <f>SUM(E71:E88)</f>
        <v>0</v>
      </c>
      <c r="F89" s="230" t="s">
        <v>78</v>
      </c>
      <c r="G89" s="231"/>
      <c r="H89" s="50">
        <f>SUM(H88,H85,H77)</f>
        <v>0</v>
      </c>
    </row>
    <row r="91" spans="1:9" ht="15.75" thickBot="1"/>
    <row r="92" spans="1:9" ht="18.75" thickBot="1">
      <c r="B92" s="245" t="s">
        <v>81</v>
      </c>
      <c r="C92" s="246"/>
      <c r="D92" s="246"/>
      <c r="E92" s="246"/>
      <c r="F92" s="246"/>
      <c r="G92" s="246"/>
      <c r="H92" s="246"/>
      <c r="I92" s="247"/>
    </row>
    <row r="93" spans="1:9" ht="108">
      <c r="B93" s="239" t="s">
        <v>67</v>
      </c>
      <c r="C93" s="239" t="s">
        <v>68</v>
      </c>
      <c r="D93" s="7" t="s">
        <v>69</v>
      </c>
      <c r="E93" s="7" t="s">
        <v>70</v>
      </c>
      <c r="F93" s="239" t="s">
        <v>71</v>
      </c>
      <c r="G93" s="7" t="s">
        <v>72</v>
      </c>
      <c r="H93" s="7" t="s">
        <v>73</v>
      </c>
      <c r="I93" s="241" t="s">
        <v>74</v>
      </c>
    </row>
    <row r="94" spans="1:9" ht="15.75" thickBot="1">
      <c r="B94" s="240"/>
      <c r="C94" s="240"/>
      <c r="D94" s="242" t="s">
        <v>82</v>
      </c>
      <c r="E94" s="243"/>
      <c r="F94" s="240"/>
      <c r="G94" s="244" t="s">
        <v>76</v>
      </c>
      <c r="H94" s="244"/>
      <c r="I94" s="240"/>
    </row>
    <row r="95" spans="1:9">
      <c r="A95" s="232" t="s">
        <v>27</v>
      </c>
      <c r="B95" s="158"/>
    </row>
    <row r="96" spans="1:9">
      <c r="A96" s="233"/>
      <c r="B96" s="35"/>
      <c r="C96" s="36"/>
      <c r="D96" s="36"/>
      <c r="E96" s="10" t="e">
        <f t="shared" ref="E96:F101" si="10">D96/C96</f>
        <v>#DIV/0!</v>
      </c>
      <c r="F96" s="34"/>
      <c r="G96" s="55">
        <f t="shared" ref="G96:H101" si="11">ROUND(IF(F96&gt;0,F96*E96,0),2)</f>
        <v>0</v>
      </c>
      <c r="H96" s="44"/>
    </row>
    <row r="97" spans="1:9">
      <c r="A97" s="233"/>
      <c r="B97" s="35"/>
      <c r="C97" s="36"/>
      <c r="D97" s="36"/>
      <c r="E97" s="36"/>
      <c r="F97" s="10" t="e">
        <f t="shared" si="10"/>
        <v>#DIV/0!</v>
      </c>
      <c r="G97" s="34"/>
      <c r="H97" s="55">
        <f t="shared" si="11"/>
        <v>0</v>
      </c>
      <c r="I97" s="44"/>
    </row>
    <row r="98" spans="1:9">
      <c r="A98" s="233"/>
      <c r="B98" s="35"/>
      <c r="C98" s="36"/>
      <c r="D98" s="36"/>
      <c r="E98" s="36"/>
      <c r="F98" s="10" t="e">
        <f t="shared" si="10"/>
        <v>#DIV/0!</v>
      </c>
      <c r="G98" s="34"/>
      <c r="H98" s="55">
        <f t="shared" si="11"/>
        <v>0</v>
      </c>
      <c r="I98" s="44"/>
    </row>
    <row r="99" spans="1:9">
      <c r="A99" s="233"/>
      <c r="B99" s="35"/>
      <c r="C99" s="36"/>
      <c r="D99" s="36"/>
      <c r="E99" s="36"/>
      <c r="F99" s="10" t="e">
        <f t="shared" si="10"/>
        <v>#DIV/0!</v>
      </c>
      <c r="G99" s="34"/>
      <c r="H99" s="55">
        <f t="shared" si="11"/>
        <v>0</v>
      </c>
      <c r="I99" s="44"/>
    </row>
    <row r="100" spans="1:9">
      <c r="A100" s="233"/>
      <c r="B100" s="35"/>
      <c r="C100" s="36"/>
      <c r="D100" s="36"/>
      <c r="E100" s="36"/>
      <c r="F100" s="10" t="e">
        <f t="shared" si="10"/>
        <v>#DIV/0!</v>
      </c>
      <c r="G100" s="34"/>
      <c r="H100" s="55">
        <f t="shared" si="11"/>
        <v>0</v>
      </c>
      <c r="I100" s="44"/>
    </row>
    <row r="101" spans="1:9">
      <c r="A101" s="233"/>
      <c r="B101" s="35"/>
      <c r="C101" s="36"/>
      <c r="D101" s="36"/>
      <c r="E101" s="36"/>
      <c r="F101" s="10" t="e">
        <f t="shared" si="10"/>
        <v>#DIV/0!</v>
      </c>
      <c r="G101" s="34"/>
      <c r="H101" s="55">
        <f t="shared" si="11"/>
        <v>0</v>
      </c>
      <c r="I101" s="44"/>
    </row>
    <row r="102" spans="1:9" ht="16.5" thickBot="1">
      <c r="A102" s="234"/>
      <c r="B102" s="235" t="s">
        <v>77</v>
      </c>
      <c r="C102" s="236"/>
      <c r="D102" s="236"/>
      <c r="E102" s="236"/>
      <c r="F102" s="237"/>
      <c r="G102" s="54"/>
      <c r="H102" s="53">
        <f>SUM(H96:H101)</f>
        <v>0</v>
      </c>
      <c r="I102" s="45"/>
    </row>
    <row r="103" spans="1:9">
      <c r="A103" s="232" t="s">
        <v>27</v>
      </c>
      <c r="B103" s="39"/>
      <c r="C103" s="40"/>
      <c r="D103" s="40"/>
      <c r="E103" s="40"/>
      <c r="F103" s="41" t="e">
        <f t="shared" ref="F103:F109" si="12">E103/D103</f>
        <v>#DIV/0!</v>
      </c>
      <c r="G103" s="42"/>
      <c r="H103" s="56">
        <f t="shared" ref="H103:H109" si="13">ROUND(IF(G103&gt;0,G103*F103,0),2)</f>
        <v>0</v>
      </c>
      <c r="I103" s="43"/>
    </row>
    <row r="104" spans="1:9">
      <c r="A104" s="233"/>
      <c r="B104" s="37"/>
      <c r="C104" s="38"/>
      <c r="D104" s="38"/>
      <c r="E104" s="38"/>
      <c r="F104" s="10" t="e">
        <f t="shared" si="12"/>
        <v>#DIV/0!</v>
      </c>
      <c r="G104" s="11"/>
      <c r="H104" s="55">
        <f t="shared" si="13"/>
        <v>0</v>
      </c>
      <c r="I104" s="44"/>
    </row>
    <row r="105" spans="1:9">
      <c r="A105" s="233"/>
      <c r="B105" s="37"/>
      <c r="C105" s="38"/>
      <c r="D105" s="38"/>
      <c r="E105" s="38"/>
      <c r="F105" s="10" t="e">
        <f t="shared" si="12"/>
        <v>#DIV/0!</v>
      </c>
      <c r="G105" s="11"/>
      <c r="H105" s="55">
        <f t="shared" si="13"/>
        <v>0</v>
      </c>
      <c r="I105" s="46"/>
    </row>
    <row r="106" spans="1:9">
      <c r="A106" s="233"/>
      <c r="B106" s="8"/>
      <c r="C106" s="9"/>
      <c r="D106" s="9"/>
      <c r="E106" s="9"/>
      <c r="F106" s="10" t="e">
        <f t="shared" si="12"/>
        <v>#DIV/0!</v>
      </c>
      <c r="G106" s="11"/>
      <c r="H106" s="55">
        <f t="shared" si="13"/>
        <v>0</v>
      </c>
      <c r="I106" s="46"/>
    </row>
    <row r="107" spans="1:9">
      <c r="A107" s="233"/>
      <c r="B107" s="8"/>
      <c r="C107" s="9"/>
      <c r="D107" s="9"/>
      <c r="E107" s="9"/>
      <c r="F107" s="10" t="e">
        <f t="shared" si="12"/>
        <v>#DIV/0!</v>
      </c>
      <c r="G107" s="11"/>
      <c r="H107" s="55">
        <f t="shared" si="13"/>
        <v>0</v>
      </c>
      <c r="I107" s="46"/>
    </row>
    <row r="108" spans="1:9">
      <c r="A108" s="233"/>
      <c r="B108" s="8"/>
      <c r="C108" s="9"/>
      <c r="D108" s="9"/>
      <c r="E108" s="9"/>
      <c r="F108" s="10" t="e">
        <f t="shared" si="12"/>
        <v>#DIV/0!</v>
      </c>
      <c r="G108" s="11"/>
      <c r="H108" s="55">
        <f t="shared" si="13"/>
        <v>0</v>
      </c>
      <c r="I108" s="46"/>
    </row>
    <row r="109" spans="1:9">
      <c r="A109" s="233"/>
      <c r="B109" s="8"/>
      <c r="C109" s="9"/>
      <c r="D109" s="9"/>
      <c r="E109" s="9"/>
      <c r="F109" s="10" t="e">
        <f t="shared" si="12"/>
        <v>#DIV/0!</v>
      </c>
      <c r="G109" s="11"/>
      <c r="H109" s="55">
        <f t="shared" si="13"/>
        <v>0</v>
      </c>
      <c r="I109" s="46"/>
    </row>
    <row r="110" spans="1:9" ht="16.5" thickBot="1">
      <c r="A110" s="234"/>
      <c r="B110" s="235" t="s">
        <v>77</v>
      </c>
      <c r="C110" s="236"/>
      <c r="D110" s="236"/>
      <c r="E110" s="236"/>
      <c r="F110" s="237"/>
      <c r="G110" s="52"/>
      <c r="H110" s="53">
        <f>SUM(H103:H109)</f>
        <v>0</v>
      </c>
      <c r="I110" s="47"/>
    </row>
    <row r="111" spans="1:9" ht="15.75">
      <c r="A111" s="232" t="s">
        <v>27</v>
      </c>
      <c r="B111" s="60"/>
      <c r="C111" s="60"/>
      <c r="D111" s="60"/>
      <c r="E111" s="60"/>
      <c r="F111" s="41" t="e">
        <f>E111/D111</f>
        <v>#DIV/0!</v>
      </c>
      <c r="G111" s="58"/>
      <c r="H111" s="59">
        <f>ROUND(IF(G111&gt;0,G111*F111,0),2)</f>
        <v>0</v>
      </c>
      <c r="I111" s="51"/>
    </row>
    <row r="112" spans="1:9">
      <c r="A112" s="233"/>
      <c r="B112" s="37"/>
      <c r="C112" s="38"/>
      <c r="D112" s="38"/>
      <c r="E112" s="38"/>
      <c r="F112" s="10" t="e">
        <f>E112/D112</f>
        <v>#DIV/0!</v>
      </c>
      <c r="G112" s="11"/>
      <c r="H112" s="57">
        <f>ROUND(IF(G112&gt;0,G112*F112,0),2)</f>
        <v>0</v>
      </c>
      <c r="I112" s="46"/>
    </row>
    <row r="113" spans="1:9" ht="16.5" thickBot="1">
      <c r="A113" s="234"/>
      <c r="B113" s="238" t="s">
        <v>77</v>
      </c>
      <c r="C113" s="238"/>
      <c r="D113" s="238"/>
      <c r="E113" s="238"/>
      <c r="F113" s="238"/>
      <c r="G113" s="52"/>
      <c r="H113" s="53">
        <f>SUM(H111:H112)</f>
        <v>0</v>
      </c>
      <c r="I113" s="47"/>
    </row>
    <row r="114" spans="1:9" ht="48.75" customHeight="1" thickBot="1">
      <c r="C114" s="12"/>
      <c r="D114" s="48" t="s">
        <v>30</v>
      </c>
      <c r="E114" s="49" t="e">
        <f>SUM(E96:E113)</f>
        <v>#DIV/0!</v>
      </c>
      <c r="F114" s="230" t="s">
        <v>78</v>
      </c>
      <c r="G114" s="231"/>
      <c r="H114" s="50">
        <f>SUM(H113,H110,H102)</f>
        <v>0</v>
      </c>
    </row>
  </sheetData>
  <mergeCells count="6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16:A23"/>
    <mergeCell ref="B23:F23"/>
    <mergeCell ref="A24:A31"/>
    <mergeCell ref="B31:F31"/>
    <mergeCell ref="A32:A34"/>
    <mergeCell ref="B34:F34"/>
    <mergeCell ref="F35:G35"/>
    <mergeCell ref="B40:I40"/>
    <mergeCell ref="B41:B42"/>
    <mergeCell ref="C41:C42"/>
    <mergeCell ref="F41:F42"/>
    <mergeCell ref="I41:I42"/>
    <mergeCell ref="D42:E42"/>
    <mergeCell ref="G42:H42"/>
    <mergeCell ref="A43:A50"/>
    <mergeCell ref="B50:F50"/>
    <mergeCell ref="A51:A58"/>
    <mergeCell ref="B58:F58"/>
    <mergeCell ref="A59:A61"/>
    <mergeCell ref="B61:F61"/>
    <mergeCell ref="F62:G62"/>
    <mergeCell ref="B67:I67"/>
    <mergeCell ref="B68:B69"/>
    <mergeCell ref="C68:C69"/>
    <mergeCell ref="F68:F69"/>
    <mergeCell ref="I68:I69"/>
    <mergeCell ref="D69:E69"/>
    <mergeCell ref="G69:H69"/>
    <mergeCell ref="A70:A77"/>
    <mergeCell ref="B77:F77"/>
    <mergeCell ref="A78:A85"/>
    <mergeCell ref="B85:F85"/>
    <mergeCell ref="A86:A88"/>
    <mergeCell ref="B88:F88"/>
    <mergeCell ref="F89:G89"/>
    <mergeCell ref="B92:I92"/>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134C7-632D-46F1-84A9-6394A8BA1AB7}">
  <sheetPr>
    <pageSetUpPr fitToPage="1"/>
  </sheetPr>
  <dimension ref="A1:O94"/>
  <sheetViews>
    <sheetView topLeftCell="A48" zoomScale="89" zoomScaleNormal="89" workbookViewId="0">
      <selection activeCell="J81" sqref="J81"/>
    </sheetView>
  </sheetViews>
  <sheetFormatPr defaultColWidth="11.42578125" defaultRowHeight="12.75"/>
  <cols>
    <col min="1" max="1" width="2.85546875" style="15" customWidth="1"/>
    <col min="2" max="2" width="49" style="15" customWidth="1"/>
    <col min="3" max="3" width="14.5703125" style="15" bestFit="1" customWidth="1"/>
    <col min="4" max="5" width="14.85546875" style="15" customWidth="1"/>
    <col min="6" max="6" width="17.85546875" style="15" customWidth="1"/>
    <col min="7" max="7" width="16.42578125" style="15" customWidth="1"/>
    <col min="8" max="8" width="14.5703125" style="15" customWidth="1"/>
    <col min="9" max="9" width="25" style="15" customWidth="1"/>
    <col min="10" max="10" width="19.140625" style="15" customWidth="1"/>
    <col min="11" max="11" width="18.85546875" style="15" customWidth="1"/>
    <col min="12" max="16384" width="11.42578125" style="15"/>
  </cols>
  <sheetData>
    <row r="1" spans="2:10">
      <c r="B1" s="16"/>
    </row>
    <row r="2" spans="2:10">
      <c r="B2" s="16"/>
    </row>
    <row r="10" spans="2:10" ht="15.75">
      <c r="B10" s="205" t="s">
        <v>16</v>
      </c>
      <c r="C10" s="206"/>
      <c r="D10" s="206"/>
      <c r="E10" s="206"/>
      <c r="F10" s="206"/>
      <c r="G10" s="206"/>
      <c r="H10" s="206"/>
      <c r="I10" s="207"/>
      <c r="J10" s="30"/>
    </row>
    <row r="11" spans="2:10" ht="15.75">
      <c r="B11" s="66"/>
      <c r="C11" s="30"/>
      <c r="D11" s="30"/>
      <c r="E11" s="30"/>
      <c r="F11" s="30"/>
      <c r="G11" s="30"/>
      <c r="H11" s="30"/>
      <c r="I11" s="30"/>
      <c r="J11" s="30"/>
    </row>
    <row r="12" spans="2:10" ht="15.75">
      <c r="B12" s="17"/>
    </row>
    <row r="13" spans="2:10" ht="15.75">
      <c r="B13" s="18" t="s">
        <v>17</v>
      </c>
      <c r="C13" s="208"/>
      <c r="D13" s="209"/>
      <c r="E13" s="209"/>
      <c r="F13" s="209"/>
      <c r="G13" s="209"/>
      <c r="H13" s="209"/>
      <c r="I13" s="210"/>
      <c r="J13" s="31"/>
    </row>
    <row r="14" spans="2:10">
      <c r="B14" s="19"/>
      <c r="C14" s="20"/>
      <c r="D14" s="20"/>
      <c r="E14" s="20"/>
      <c r="F14" s="20"/>
      <c r="G14" s="20"/>
      <c r="H14" s="20"/>
      <c r="I14" s="20"/>
      <c r="J14" s="20"/>
    </row>
    <row r="15" spans="2:10" ht="15.75">
      <c r="B15" s="18" t="s">
        <v>18</v>
      </c>
      <c r="C15" s="205"/>
      <c r="D15" s="211"/>
      <c r="E15" s="211"/>
      <c r="F15" s="211"/>
      <c r="G15" s="211"/>
      <c r="H15" s="211"/>
      <c r="I15" s="212"/>
      <c r="J15" s="32"/>
    </row>
    <row r="16" spans="2:10" ht="18">
      <c r="B16" s="21"/>
      <c r="C16" s="20"/>
      <c r="D16" s="20"/>
      <c r="E16" s="20"/>
      <c r="F16" s="20"/>
      <c r="G16" s="20"/>
      <c r="H16" s="20"/>
      <c r="I16" s="20"/>
      <c r="J16" s="20"/>
    </row>
    <row r="17" spans="1:14" s="23" customFormat="1" ht="15.75">
      <c r="A17" s="15"/>
      <c r="B17" s="18" t="s">
        <v>19</v>
      </c>
      <c r="C17" s="213" t="s">
        <v>20</v>
      </c>
      <c r="D17" s="214"/>
      <c r="E17" s="214"/>
      <c r="F17" s="214"/>
      <c r="G17" s="214"/>
      <c r="H17" s="214"/>
      <c r="I17" s="215"/>
      <c r="J17" s="33"/>
    </row>
    <row r="18" spans="1:14" ht="18">
      <c r="B18" s="21"/>
      <c r="C18" s="22"/>
      <c r="D18" s="22"/>
      <c r="E18" s="22"/>
      <c r="F18" s="22"/>
      <c r="G18" s="22"/>
      <c r="H18" s="22"/>
      <c r="I18" s="22"/>
      <c r="J18" s="22"/>
    </row>
    <row r="19" spans="1:14" ht="15.75">
      <c r="A19" s="23"/>
      <c r="B19" s="18" t="s">
        <v>21</v>
      </c>
      <c r="C19" s="68" t="s">
        <v>22</v>
      </c>
      <c r="D19" s="67"/>
      <c r="E19" s="69" t="s">
        <v>23</v>
      </c>
      <c r="F19" s="67"/>
      <c r="G19" s="67"/>
      <c r="H19" s="67"/>
      <c r="I19" s="67"/>
      <c r="J19" s="33"/>
    </row>
    <row r="20" spans="1:14" ht="15.75">
      <c r="A20" s="23"/>
      <c r="B20" s="17"/>
      <c r="C20" s="24"/>
      <c r="D20" s="23"/>
      <c r="E20" s="23"/>
      <c r="F20" s="23"/>
      <c r="G20" s="23"/>
      <c r="H20" s="24"/>
      <c r="I20" s="23"/>
      <c r="J20" s="23"/>
    </row>
    <row r="21" spans="1:14" ht="15.75">
      <c r="A21" s="23"/>
      <c r="B21" s="17"/>
      <c r="C21" s="24"/>
      <c r="D21" s="23"/>
      <c r="E21" s="23"/>
      <c r="F21" s="23"/>
      <c r="G21" s="23"/>
      <c r="H21" s="24"/>
      <c r="I21" s="23"/>
      <c r="J21" s="23"/>
    </row>
    <row r="22" spans="1:14" ht="15.75">
      <c r="B22" s="17" t="s">
        <v>24</v>
      </c>
    </row>
    <row r="23" spans="1:14" ht="16.5" thickBot="1">
      <c r="B23" s="17"/>
    </row>
    <row r="24" spans="1:14" ht="16.5" thickBot="1">
      <c r="B24" s="65" t="s">
        <v>25</v>
      </c>
    </row>
    <row r="25" spans="1:14" s="25" customFormat="1" ht="39" customHeight="1">
      <c r="B25" s="150" t="s">
        <v>26</v>
      </c>
      <c r="C25" s="223" t="s">
        <v>27</v>
      </c>
      <c r="D25" s="224"/>
      <c r="E25" s="220" t="s">
        <v>27</v>
      </c>
      <c r="F25" s="221"/>
      <c r="G25" s="220" t="s">
        <v>27</v>
      </c>
      <c r="H25" s="221"/>
      <c r="I25" s="218" t="s">
        <v>28</v>
      </c>
      <c r="J25" s="216" t="s">
        <v>29</v>
      </c>
      <c r="K25" s="225" t="s">
        <v>30</v>
      </c>
      <c r="L25" s="226"/>
    </row>
    <row r="26" spans="1:14" ht="16.5" customHeight="1" thickBot="1">
      <c r="B26" s="70" t="s">
        <v>31</v>
      </c>
      <c r="C26" s="73" t="s">
        <v>32</v>
      </c>
      <c r="D26" s="61" t="s">
        <v>33</v>
      </c>
      <c r="E26" s="78"/>
      <c r="F26" s="79"/>
      <c r="G26" s="73" t="s">
        <v>32</v>
      </c>
      <c r="H26" s="61" t="s">
        <v>33</v>
      </c>
      <c r="I26" s="219"/>
      <c r="J26" s="217"/>
      <c r="K26" s="73" t="s">
        <v>32</v>
      </c>
      <c r="L26" s="61" t="s">
        <v>33</v>
      </c>
      <c r="M26" s="26"/>
    </row>
    <row r="27" spans="1:14" ht="22.5" customHeight="1" thickBot="1">
      <c r="B27" s="87" t="s">
        <v>34</v>
      </c>
      <c r="C27" s="88"/>
      <c r="D27" s="89" t="e">
        <f>C27/C44</f>
        <v>#DIV/0!</v>
      </c>
      <c r="E27" s="88"/>
      <c r="F27" s="89"/>
      <c r="G27" s="88"/>
      <c r="H27" s="89" t="e">
        <f>G27/G44</f>
        <v>#DIV/0!</v>
      </c>
      <c r="I27" s="90"/>
      <c r="J27" s="91"/>
      <c r="K27" s="92">
        <f>C27+E27+G27</f>
        <v>0</v>
      </c>
      <c r="L27" s="89" t="e">
        <f>K27/K44</f>
        <v>#DIV/0!</v>
      </c>
    </row>
    <row r="28" spans="1:14" ht="38.25">
      <c r="B28" s="102" t="s">
        <v>35</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c r="B29" s="71"/>
      <c r="C29" s="74"/>
      <c r="D29" s="103" t="e">
        <f>C29/C44</f>
        <v>#DIV/0!</v>
      </c>
      <c r="E29" s="74"/>
      <c r="F29" s="103" t="e">
        <f t="shared" ref="F29:F34" si="1">E29/E44</f>
        <v>#DIV/0!</v>
      </c>
      <c r="G29" s="74"/>
      <c r="H29" s="103" t="e">
        <f>G29/G44</f>
        <v>#DIV/0!</v>
      </c>
      <c r="I29" s="80"/>
      <c r="J29" s="82"/>
      <c r="K29" s="84">
        <f t="shared" si="0"/>
        <v>0</v>
      </c>
      <c r="L29" s="103" t="e">
        <f>K29/K44</f>
        <v>#DIV/0!</v>
      </c>
    </row>
    <row r="30" spans="1:14">
      <c r="B30" s="71"/>
      <c r="C30" s="74"/>
      <c r="D30" s="103" t="e">
        <f>C30/C44</f>
        <v>#DIV/0!</v>
      </c>
      <c r="E30" s="74"/>
      <c r="F30" s="103" t="e">
        <f t="shared" si="1"/>
        <v>#DIV/0!</v>
      </c>
      <c r="G30" s="74"/>
      <c r="H30" s="103" t="e">
        <f>G30/G44</f>
        <v>#DIV/0!</v>
      </c>
      <c r="I30" s="80"/>
      <c r="J30" s="82"/>
      <c r="K30" s="84">
        <f t="shared" si="0"/>
        <v>0</v>
      </c>
      <c r="L30" s="103" t="e">
        <f>K30/K44</f>
        <v>#DIV/0!</v>
      </c>
      <c r="N30" s="27"/>
    </row>
    <row r="31" spans="1:14" ht="15">
      <c r="B31" s="71"/>
      <c r="C31" s="74"/>
      <c r="D31" s="103" t="e">
        <f>C31/C44</f>
        <v>#DIV/0!</v>
      </c>
      <c r="E31" s="74"/>
      <c r="F31" s="103" t="e">
        <f t="shared" si="1"/>
        <v>#DIV/0!</v>
      </c>
      <c r="G31" s="74"/>
      <c r="H31" s="103" t="e">
        <f>G31/G44</f>
        <v>#DIV/0!</v>
      </c>
      <c r="I31" s="80"/>
      <c r="J31" s="82"/>
      <c r="K31" s="84">
        <f t="shared" si="0"/>
        <v>0</v>
      </c>
      <c r="L31" s="103" t="e">
        <f>K31/K44</f>
        <v>#DIV/0!</v>
      </c>
      <c r="M31"/>
      <c r="N31" s="27"/>
    </row>
    <row r="32" spans="1:14" ht="15">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5">
      <c r="B33" s="71"/>
      <c r="C33" s="74"/>
      <c r="D33" s="103" t="e">
        <f>C33/C44</f>
        <v>#DIV/0!</v>
      </c>
      <c r="E33" s="74"/>
      <c r="F33" s="103" t="e">
        <f t="shared" si="1"/>
        <v>#DIV/0!</v>
      </c>
      <c r="G33" s="74"/>
      <c r="H33" s="103" t="e">
        <f>G33/G44</f>
        <v>#DIV/0!</v>
      </c>
      <c r="I33" s="80"/>
      <c r="J33" s="82"/>
      <c r="K33" s="84">
        <f t="shared" si="0"/>
        <v>0</v>
      </c>
      <c r="L33" s="103" t="e">
        <f>K33/K44</f>
        <v>#DIV/0!</v>
      </c>
      <c r="M33"/>
    </row>
    <row r="34" spans="2:15" ht="13.5" thickBot="1">
      <c r="B34" s="72"/>
      <c r="C34" s="75"/>
      <c r="D34" s="104" t="e">
        <f>C34/C44</f>
        <v>#DIV/0!</v>
      </c>
      <c r="E34" s="75"/>
      <c r="F34" s="104" t="e">
        <f t="shared" si="1"/>
        <v>#DIV/0!</v>
      </c>
      <c r="G34" s="75"/>
      <c r="H34" s="104" t="e">
        <f>G34/G44</f>
        <v>#DIV/0!</v>
      </c>
      <c r="I34" s="81"/>
      <c r="J34" s="83"/>
      <c r="K34" s="85">
        <f t="shared" si="0"/>
        <v>0</v>
      </c>
      <c r="L34" s="104" t="e">
        <f>K34/K44</f>
        <v>#DIV/0!</v>
      </c>
    </row>
    <row r="35" spans="2:15">
      <c r="B35" s="93" t="s">
        <v>40</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c r="B36" s="71"/>
      <c r="C36" s="74"/>
      <c r="D36" s="103" t="e">
        <f>C36/C44</f>
        <v>#DIV/0!</v>
      </c>
      <c r="E36" s="74"/>
      <c r="F36" s="103" t="e">
        <f>E36/E44</f>
        <v>#DIV/0!</v>
      </c>
      <c r="G36" s="74"/>
      <c r="H36" s="103" t="e">
        <f>G36/G44</f>
        <v>#DIV/0!</v>
      </c>
      <c r="I36" s="80"/>
      <c r="J36" s="82"/>
      <c r="K36" s="84">
        <f t="shared" si="0"/>
        <v>0</v>
      </c>
      <c r="L36" s="103" t="e">
        <f>K36/K44</f>
        <v>#DIV/0!</v>
      </c>
    </row>
    <row r="37" spans="2:15">
      <c r="B37" s="71"/>
      <c r="C37" s="74"/>
      <c r="D37" s="103" t="e">
        <f>C37/C44</f>
        <v>#DIV/0!</v>
      </c>
      <c r="E37" s="74"/>
      <c r="F37" s="103" t="e">
        <f>E37/E44</f>
        <v>#DIV/0!</v>
      </c>
      <c r="G37" s="74"/>
      <c r="H37" s="103" t="e">
        <f>G37/G44</f>
        <v>#DIV/0!</v>
      </c>
      <c r="I37" s="80"/>
      <c r="J37" s="82"/>
      <c r="K37" s="84">
        <f t="shared" si="0"/>
        <v>0</v>
      </c>
      <c r="L37" s="103" t="e">
        <f>K37/K44</f>
        <v>#DIV/0!</v>
      </c>
    </row>
    <row r="38" spans="2:15">
      <c r="B38" s="71"/>
      <c r="C38" s="74"/>
      <c r="D38" s="103" t="e">
        <f>C38/C44</f>
        <v>#DIV/0!</v>
      </c>
      <c r="E38" s="74"/>
      <c r="F38" s="103" t="e">
        <f>E38/E44</f>
        <v>#DIV/0!</v>
      </c>
      <c r="G38" s="74"/>
      <c r="H38" s="103" t="e">
        <f>G38/G44</f>
        <v>#DIV/0!</v>
      </c>
      <c r="I38" s="80"/>
      <c r="J38" s="82"/>
      <c r="K38" s="84">
        <f t="shared" si="0"/>
        <v>0</v>
      </c>
      <c r="L38" s="103" t="e">
        <f>K38/K44</f>
        <v>#DIV/0!</v>
      </c>
    </row>
    <row r="39" spans="2:15">
      <c r="B39" s="71"/>
      <c r="C39" s="74"/>
      <c r="D39" s="103" t="e">
        <f>C39/C44</f>
        <v>#DIV/0!</v>
      </c>
      <c r="E39" s="74"/>
      <c r="F39" s="103" t="e">
        <f>E39/E44</f>
        <v>#DIV/0!</v>
      </c>
      <c r="G39" s="74"/>
      <c r="H39" s="103" t="e">
        <f>G39/G44</f>
        <v>#DIV/0!</v>
      </c>
      <c r="I39" s="80"/>
      <c r="J39" s="82"/>
      <c r="K39" s="84">
        <f t="shared" si="0"/>
        <v>0</v>
      </c>
      <c r="L39" s="103" t="e">
        <f>K39/K44</f>
        <v>#DIV/0!</v>
      </c>
      <c r="N39" s="26"/>
    </row>
    <row r="40" spans="2:15" ht="13.5" thickBot="1">
      <c r="B40" s="72"/>
      <c r="C40" s="75"/>
      <c r="D40" s="104" t="e">
        <f>C40/C44</f>
        <v>#DIV/0!</v>
      </c>
      <c r="E40" s="75"/>
      <c r="F40" s="104" t="e">
        <f>E40/E44</f>
        <v>#DIV/0!</v>
      </c>
      <c r="G40" s="75"/>
      <c r="H40" s="104" t="e">
        <f>G40/G44</f>
        <v>#DIV/0!</v>
      </c>
      <c r="I40" s="81"/>
      <c r="J40" s="83"/>
      <c r="K40" s="85">
        <f t="shared" si="0"/>
        <v>0</v>
      </c>
      <c r="L40" s="104" t="e">
        <f>K40/K44</f>
        <v>#DIV/0!</v>
      </c>
    </row>
    <row r="41" spans="2:15" ht="13.5" thickBot="1">
      <c r="B41" s="99" t="s">
        <v>41</v>
      </c>
      <c r="C41" s="105"/>
      <c r="D41" s="89" t="e">
        <f>C41/C44</f>
        <v>#DIV/0!</v>
      </c>
      <c r="E41" s="105"/>
      <c r="F41" s="89" t="e">
        <f>E41/E44</f>
        <v>#DIV/0!</v>
      </c>
      <c r="G41" s="105"/>
      <c r="H41" s="89" t="e">
        <f>G41/G44</f>
        <v>#DIV/0!</v>
      </c>
      <c r="I41" s="106"/>
      <c r="J41" s="107"/>
      <c r="K41" s="92">
        <f t="shared" si="0"/>
        <v>0</v>
      </c>
      <c r="L41" s="89" t="e">
        <f>K41/K44</f>
        <v>#DIV/0!</v>
      </c>
      <c r="M41" s="26"/>
    </row>
    <row r="42" spans="2:15" ht="13.5" thickBot="1">
      <c r="B42" s="100" t="s">
        <v>42</v>
      </c>
      <c r="C42" s="105"/>
      <c r="D42" s="89" t="e">
        <f>C42/C44</f>
        <v>#DIV/0!</v>
      </c>
      <c r="E42" s="105"/>
      <c r="F42" s="89" t="e">
        <f>E42/E44</f>
        <v>#DIV/0!</v>
      </c>
      <c r="G42" s="105"/>
      <c r="H42" s="89" t="e">
        <f>G42/G44</f>
        <v>#DIV/0!</v>
      </c>
      <c r="I42" s="106"/>
      <c r="J42" s="107"/>
      <c r="K42" s="92">
        <f t="shared" si="0"/>
        <v>0</v>
      </c>
      <c r="L42" s="89" t="e">
        <f>K42/K44</f>
        <v>#DIV/0!</v>
      </c>
    </row>
    <row r="43" spans="2:15" ht="26.25" thickBot="1">
      <c r="B43" s="101" t="s">
        <v>43</v>
      </c>
      <c r="C43" s="105"/>
      <c r="D43" s="89" t="e">
        <f>C43/C44</f>
        <v>#DIV/0!</v>
      </c>
      <c r="E43" s="105"/>
      <c r="F43" s="89" t="e">
        <f>E43/E44</f>
        <v>#DIV/0!</v>
      </c>
      <c r="G43" s="105"/>
      <c r="H43" s="89" t="e">
        <f>G43/G44</f>
        <v>#DIV/0!</v>
      </c>
      <c r="I43" s="106"/>
      <c r="J43" s="107"/>
      <c r="K43" s="92">
        <f t="shared" si="0"/>
        <v>0</v>
      </c>
      <c r="L43" s="89" t="e">
        <f>K43/K44</f>
        <v>#DIV/0!</v>
      </c>
    </row>
    <row r="44" spans="2:15" ht="26.25" customHeight="1" thickBot="1">
      <c r="B44" s="76" t="s">
        <v>44</v>
      </c>
      <c r="C44" s="77">
        <f>C27+C28+C35+C41+C42+C43</f>
        <v>0</v>
      </c>
      <c r="D44" s="63" t="e">
        <f t="shared" ref="D44:H44" si="2">D27+D28+D35+D41+D42+D43</f>
        <v>#DIV/0!</v>
      </c>
      <c r="E44" s="77">
        <f t="shared" si="2"/>
        <v>0</v>
      </c>
      <c r="F44" s="63" t="e">
        <f t="shared" si="2"/>
        <v>#DIV/0!</v>
      </c>
      <c r="G44" s="77">
        <f t="shared" si="2"/>
        <v>0</v>
      </c>
      <c r="H44" s="63" t="e">
        <f t="shared" si="2"/>
        <v>#DIV/0!</v>
      </c>
      <c r="I44" s="108"/>
      <c r="J44" s="109"/>
      <c r="K44" s="86">
        <f t="shared" si="0"/>
        <v>0</v>
      </c>
      <c r="L44" s="63" t="e">
        <f>L43+L42+L41+L35+L28+L27</f>
        <v>#DIV/0!</v>
      </c>
      <c r="M44" s="26"/>
    </row>
    <row r="45" spans="2:15">
      <c r="B45" s="28"/>
      <c r="M45" s="26"/>
    </row>
    <row r="46" spans="2:15">
      <c r="B46" s="28"/>
      <c r="D46" s="227" t="str">
        <f>IF(K44&lt;&gt;H91,"Votre plan de financement n'est pas équilibré"," ")</f>
        <v xml:space="preserve"> </v>
      </c>
      <c r="E46" s="227"/>
      <c r="F46" s="227"/>
      <c r="G46" s="227"/>
      <c r="H46" s="227"/>
      <c r="I46" s="227"/>
      <c r="J46" s="227"/>
      <c r="K46" s="227"/>
      <c r="L46" s="227"/>
    </row>
    <row r="47" spans="2:15">
      <c r="B47" s="28"/>
      <c r="D47" s="227"/>
      <c r="E47" s="227"/>
      <c r="F47" s="227"/>
      <c r="G47" s="227"/>
      <c r="H47" s="227"/>
      <c r="I47" s="227"/>
      <c r="J47" s="227"/>
      <c r="K47" s="227"/>
      <c r="L47" s="227"/>
    </row>
    <row r="48" spans="2:15" ht="15.75">
      <c r="B48" s="17" t="s">
        <v>45</v>
      </c>
      <c r="D48" s="227"/>
      <c r="E48" s="227"/>
      <c r="F48" s="227"/>
      <c r="G48" s="227"/>
      <c r="H48" s="227"/>
      <c r="I48" s="227"/>
      <c r="J48" s="227"/>
      <c r="K48" s="227"/>
      <c r="L48" s="227"/>
    </row>
    <row r="49" spans="2:9" ht="13.5" thickBot="1">
      <c r="B49" s="28"/>
    </row>
    <row r="50" spans="2:9" ht="36" customHeight="1">
      <c r="B50" s="151" t="s">
        <v>46</v>
      </c>
      <c r="C50" s="152" t="s">
        <v>27</v>
      </c>
      <c r="D50" s="153" t="s">
        <v>27</v>
      </c>
      <c r="E50" s="153" t="s">
        <v>27</v>
      </c>
      <c r="F50" s="218" t="s">
        <v>28</v>
      </c>
      <c r="G50" s="216" t="s">
        <v>47</v>
      </c>
      <c r="H50" s="152" t="s">
        <v>30</v>
      </c>
      <c r="I50" s="64"/>
    </row>
    <row r="51" spans="2:9" ht="13.5" thickBot="1">
      <c r="B51" s="110"/>
      <c r="C51" s="116" t="s">
        <v>32</v>
      </c>
      <c r="D51" s="116" t="s">
        <v>32</v>
      </c>
      <c r="E51" s="116" t="s">
        <v>32</v>
      </c>
      <c r="F51" s="229"/>
      <c r="G51" s="228"/>
      <c r="H51" s="116" t="s">
        <v>32</v>
      </c>
    </row>
    <row r="52" spans="2:9">
      <c r="B52" s="137" t="s">
        <v>48</v>
      </c>
      <c r="C52" s="138">
        <f>SUM(C53:C59)</f>
        <v>0</v>
      </c>
      <c r="D52" s="138">
        <f>SUM(D53:D59)</f>
        <v>0</v>
      </c>
      <c r="E52" s="138">
        <f>SUM(E53:E59)</f>
        <v>0</v>
      </c>
      <c r="F52" s="139"/>
      <c r="G52" s="140"/>
      <c r="H52" s="141">
        <f t="shared" ref="H52:H85" si="3">SUM(C52+D52+E52)</f>
        <v>0</v>
      </c>
    </row>
    <row r="53" spans="2:9">
      <c r="B53" s="71" t="s">
        <v>83</v>
      </c>
      <c r="C53" s="117"/>
      <c r="D53" s="123"/>
      <c r="E53" s="117"/>
      <c r="F53" s="80"/>
      <c r="G53" s="82"/>
      <c r="H53" s="132">
        <f t="shared" si="3"/>
        <v>0</v>
      </c>
    </row>
    <row r="54" spans="2:9">
      <c r="B54" s="71"/>
      <c r="C54" s="117"/>
      <c r="D54" s="123"/>
      <c r="E54" s="117"/>
      <c r="F54" s="80"/>
      <c r="G54" s="82"/>
      <c r="H54" s="132">
        <f t="shared" si="3"/>
        <v>0</v>
      </c>
    </row>
    <row r="55" spans="2:9">
      <c r="B55" s="71"/>
      <c r="C55" s="117"/>
      <c r="D55" s="123"/>
      <c r="E55" s="117"/>
      <c r="F55" s="80"/>
      <c r="G55" s="82"/>
      <c r="H55" s="132">
        <f t="shared" si="3"/>
        <v>0</v>
      </c>
    </row>
    <row r="56" spans="2:9">
      <c r="B56" s="71"/>
      <c r="C56" s="117"/>
      <c r="D56" s="123"/>
      <c r="E56" s="117"/>
      <c r="F56" s="80"/>
      <c r="G56" s="82"/>
      <c r="H56" s="132">
        <f t="shared" si="3"/>
        <v>0</v>
      </c>
    </row>
    <row r="57" spans="2:9">
      <c r="B57" s="71"/>
      <c r="C57" s="117"/>
      <c r="D57" s="123"/>
      <c r="E57" s="117"/>
      <c r="F57" s="80"/>
      <c r="G57" s="82"/>
      <c r="H57" s="132">
        <f t="shared" si="3"/>
        <v>0</v>
      </c>
    </row>
    <row r="58" spans="2:9">
      <c r="B58" s="71"/>
      <c r="C58" s="117"/>
      <c r="D58" s="123"/>
      <c r="E58" s="117"/>
      <c r="F58" s="80"/>
      <c r="G58" s="82"/>
      <c r="H58" s="132">
        <f t="shared" si="3"/>
        <v>0</v>
      </c>
    </row>
    <row r="59" spans="2:9">
      <c r="B59" s="71"/>
      <c r="C59" s="117"/>
      <c r="D59" s="123"/>
      <c r="E59" s="117"/>
      <c r="F59" s="80"/>
      <c r="G59" s="82"/>
      <c r="H59" s="132">
        <f t="shared" si="3"/>
        <v>0</v>
      </c>
    </row>
    <row r="60" spans="2:9">
      <c r="B60" s="137" t="s">
        <v>49</v>
      </c>
      <c r="C60" s="138">
        <f>SUM(C61:C64)</f>
        <v>0</v>
      </c>
      <c r="D60" s="138">
        <f>SUM(D61:D64)</f>
        <v>0</v>
      </c>
      <c r="E60" s="138">
        <f>SUM(E61:E64)</f>
        <v>0</v>
      </c>
      <c r="F60" s="139"/>
      <c r="G60" s="140"/>
      <c r="H60" s="141">
        <f t="shared" si="3"/>
        <v>0</v>
      </c>
    </row>
    <row r="61" spans="2:9">
      <c r="B61" s="71" t="s">
        <v>84</v>
      </c>
      <c r="C61" s="117"/>
      <c r="D61" s="117"/>
      <c r="E61" s="117"/>
      <c r="F61" s="80"/>
      <c r="G61" s="82"/>
      <c r="H61" s="132">
        <f t="shared" si="3"/>
        <v>0</v>
      </c>
    </row>
    <row r="62" spans="2:9">
      <c r="B62" s="71"/>
      <c r="C62" s="117"/>
      <c r="D62" s="117"/>
      <c r="E62" s="117"/>
      <c r="F62" s="80"/>
      <c r="G62" s="82"/>
      <c r="H62" s="132">
        <f t="shared" si="3"/>
        <v>0</v>
      </c>
    </row>
    <row r="63" spans="2:9">
      <c r="B63" s="71"/>
      <c r="C63" s="117"/>
      <c r="D63" s="117"/>
      <c r="E63" s="117"/>
      <c r="F63" s="80"/>
      <c r="G63" s="82"/>
      <c r="H63" s="132">
        <f t="shared" si="3"/>
        <v>0</v>
      </c>
    </row>
    <row r="64" spans="2:9">
      <c r="B64" s="71"/>
      <c r="C64" s="117"/>
      <c r="D64" s="117"/>
      <c r="E64" s="117"/>
      <c r="F64" s="80"/>
      <c r="G64" s="82"/>
      <c r="H64" s="132">
        <f t="shared" si="3"/>
        <v>0</v>
      </c>
    </row>
    <row r="65" spans="2:8">
      <c r="B65" s="137" t="s">
        <v>50</v>
      </c>
      <c r="C65" s="138">
        <f>SUM(C66:C68)</f>
        <v>0</v>
      </c>
      <c r="D65" s="138">
        <f>SUM(D66:D68)</f>
        <v>0</v>
      </c>
      <c r="E65" s="138">
        <f>SUM(E66:E68)</f>
        <v>0</v>
      </c>
      <c r="F65" s="139"/>
      <c r="G65" s="140"/>
      <c r="H65" s="141">
        <f t="shared" si="3"/>
        <v>0</v>
      </c>
    </row>
    <row r="66" spans="2:8">
      <c r="B66" s="71"/>
      <c r="C66" s="117"/>
      <c r="D66" s="117"/>
      <c r="E66" s="117"/>
      <c r="F66" s="80"/>
      <c r="G66" s="82"/>
      <c r="H66" s="132">
        <f t="shared" si="3"/>
        <v>0</v>
      </c>
    </row>
    <row r="67" spans="2:8">
      <c r="B67" s="71"/>
      <c r="C67" s="117"/>
      <c r="D67" s="117"/>
      <c r="E67" s="117"/>
      <c r="F67" s="80"/>
      <c r="G67" s="82"/>
      <c r="H67" s="132"/>
    </row>
    <row r="68" spans="2:8">
      <c r="B68" s="71"/>
      <c r="C68" s="117"/>
      <c r="D68" s="117"/>
      <c r="E68" s="117"/>
      <c r="F68" s="80"/>
      <c r="G68" s="82"/>
      <c r="H68" s="132">
        <f t="shared" si="3"/>
        <v>0</v>
      </c>
    </row>
    <row r="69" spans="2:8">
      <c r="B69" s="71"/>
      <c r="C69" s="117"/>
      <c r="D69" s="117"/>
      <c r="E69" s="117"/>
      <c r="F69" s="80"/>
      <c r="G69" s="82"/>
      <c r="H69" s="132">
        <f t="shared" si="3"/>
        <v>0</v>
      </c>
    </row>
    <row r="70" spans="2:8">
      <c r="B70" s="71"/>
      <c r="C70" s="117"/>
      <c r="D70" s="117"/>
      <c r="E70" s="117"/>
      <c r="F70" s="80"/>
      <c r="G70" s="82"/>
      <c r="H70" s="132">
        <f t="shared" si="3"/>
        <v>0</v>
      </c>
    </row>
    <row r="71" spans="2:8">
      <c r="B71" s="71"/>
      <c r="C71" s="117"/>
      <c r="D71" s="117"/>
      <c r="E71" s="117"/>
      <c r="F71" s="80"/>
      <c r="G71" s="82"/>
      <c r="H71" s="132">
        <f t="shared" si="3"/>
        <v>0</v>
      </c>
    </row>
    <row r="72" spans="2:8">
      <c r="B72" s="142" t="s">
        <v>51</v>
      </c>
      <c r="C72" s="138">
        <f>SUM(C73:C75)</f>
        <v>0</v>
      </c>
      <c r="D72" s="138">
        <f>SUM(D73:D75)</f>
        <v>0</v>
      </c>
      <c r="E72" s="138">
        <f>SUM(E73:E75)</f>
        <v>0</v>
      </c>
      <c r="F72" s="143"/>
      <c r="G72" s="144"/>
      <c r="H72" s="145">
        <f t="shared" si="3"/>
        <v>0</v>
      </c>
    </row>
    <row r="73" spans="2:8">
      <c r="B73" s="111"/>
      <c r="C73" s="117"/>
      <c r="D73" s="117"/>
      <c r="E73" s="117"/>
      <c r="F73" s="80"/>
      <c r="G73" s="82"/>
      <c r="H73" s="132">
        <f t="shared" si="3"/>
        <v>0</v>
      </c>
    </row>
    <row r="74" spans="2:8">
      <c r="B74" s="111"/>
      <c r="C74" s="117"/>
      <c r="D74" s="117"/>
      <c r="E74" s="117"/>
      <c r="F74" s="80"/>
      <c r="G74" s="82"/>
      <c r="H74" s="132">
        <f t="shared" si="3"/>
        <v>0</v>
      </c>
    </row>
    <row r="75" spans="2:8">
      <c r="B75" s="111"/>
      <c r="C75" s="117"/>
      <c r="D75" s="117"/>
      <c r="E75" s="117"/>
      <c r="F75" s="80"/>
      <c r="G75" s="82"/>
      <c r="H75" s="132">
        <f t="shared" si="3"/>
        <v>0</v>
      </c>
    </row>
    <row r="76" spans="2:8">
      <c r="B76" s="142" t="s">
        <v>52</v>
      </c>
      <c r="C76" s="138">
        <f>SUM(C77:C79)</f>
        <v>0</v>
      </c>
      <c r="D76" s="138">
        <f>SUM(D77:D79)</f>
        <v>0</v>
      </c>
      <c r="E76" s="138">
        <f>SUM(E77:E79)</f>
        <v>0</v>
      </c>
      <c r="F76" s="143"/>
      <c r="G76" s="144"/>
      <c r="H76" s="145">
        <f t="shared" si="3"/>
        <v>0</v>
      </c>
    </row>
    <row r="77" spans="2:8">
      <c r="B77" s="111"/>
      <c r="C77" s="117"/>
      <c r="D77" s="117"/>
      <c r="E77" s="117"/>
      <c r="F77" s="80"/>
      <c r="G77" s="82"/>
      <c r="H77" s="132">
        <f t="shared" si="3"/>
        <v>0</v>
      </c>
    </row>
    <row r="78" spans="2:8">
      <c r="B78" s="111"/>
      <c r="C78" s="117"/>
      <c r="D78" s="117"/>
      <c r="E78" s="117"/>
      <c r="F78" s="80"/>
      <c r="G78" s="82"/>
      <c r="H78" s="132">
        <f t="shared" si="3"/>
        <v>0</v>
      </c>
    </row>
    <row r="79" spans="2:8">
      <c r="B79" s="111"/>
      <c r="C79" s="117"/>
      <c r="D79" s="117"/>
      <c r="E79" s="117"/>
      <c r="F79" s="80"/>
      <c r="G79" s="82"/>
      <c r="H79" s="132">
        <f t="shared" si="3"/>
        <v>0</v>
      </c>
    </row>
    <row r="80" spans="2:8">
      <c r="B80" s="71"/>
      <c r="C80" s="117"/>
      <c r="D80" s="117"/>
      <c r="E80" s="117"/>
      <c r="F80" s="80"/>
      <c r="G80" s="82"/>
      <c r="H80" s="132">
        <f t="shared" si="3"/>
        <v>0</v>
      </c>
    </row>
    <row r="81" spans="2:8">
      <c r="B81" s="71"/>
      <c r="C81" s="117"/>
      <c r="D81" s="117"/>
      <c r="E81" s="117"/>
      <c r="F81" s="80"/>
      <c r="G81" s="82"/>
      <c r="H81" s="132">
        <f t="shared" si="3"/>
        <v>0</v>
      </c>
    </row>
    <row r="82" spans="2:8">
      <c r="B82" s="71"/>
      <c r="C82" s="117"/>
      <c r="D82" s="117"/>
      <c r="E82" s="117"/>
      <c r="F82" s="80"/>
      <c r="G82" s="82"/>
      <c r="H82" s="132">
        <f t="shared" si="3"/>
        <v>0</v>
      </c>
    </row>
    <row r="83" spans="2:8">
      <c r="B83" s="137" t="s">
        <v>53</v>
      </c>
      <c r="C83" s="138">
        <f>SUM(C84:C89)</f>
        <v>0</v>
      </c>
      <c r="D83" s="138">
        <f>SUM(D84:D89)</f>
        <v>0</v>
      </c>
      <c r="E83" s="138">
        <f>SUM(E84:E89)</f>
        <v>0</v>
      </c>
      <c r="F83" s="139"/>
      <c r="G83" s="140"/>
      <c r="H83" s="141">
        <f t="shared" si="3"/>
        <v>0</v>
      </c>
    </row>
    <row r="84" spans="2:8">
      <c r="B84" s="71"/>
      <c r="C84" s="117"/>
      <c r="D84" s="117"/>
      <c r="E84" s="117"/>
      <c r="F84" s="80"/>
      <c r="G84" s="82"/>
      <c r="H84" s="132">
        <f t="shared" si="3"/>
        <v>0</v>
      </c>
    </row>
    <row r="85" spans="2:8" ht="13.5" thickBot="1">
      <c r="B85" s="71"/>
      <c r="C85" s="117"/>
      <c r="D85" s="117"/>
      <c r="E85" s="117"/>
      <c r="F85" s="80"/>
      <c r="G85" s="82"/>
      <c r="H85" s="132">
        <f t="shared" si="3"/>
        <v>0</v>
      </c>
    </row>
    <row r="86" spans="2:8" ht="13.5" thickBot="1">
      <c r="B86" s="146" t="s">
        <v>54</v>
      </c>
      <c r="C86" s="138">
        <f>SUM(C87:C89)</f>
        <v>0</v>
      </c>
      <c r="D86" s="138">
        <f>SUM(D87:D89)</f>
        <v>0</v>
      </c>
      <c r="E86" s="138">
        <f>SUM(E87:E89)</f>
        <v>0</v>
      </c>
      <c r="F86" s="147"/>
      <c r="G86" s="148"/>
      <c r="H86" s="149">
        <f>SUM(C86+D86+E86)</f>
        <v>0</v>
      </c>
    </row>
    <row r="87" spans="2:8">
      <c r="B87" s="112"/>
      <c r="C87" s="118"/>
      <c r="D87" s="118"/>
      <c r="E87" s="118"/>
      <c r="F87" s="124"/>
      <c r="G87" s="128"/>
      <c r="H87" s="133">
        <f>SUM(C87+D87+E87)</f>
        <v>0</v>
      </c>
    </row>
    <row r="88" spans="2:8">
      <c r="B88" s="113"/>
      <c r="C88" s="119"/>
      <c r="D88" s="119"/>
      <c r="E88" s="119"/>
      <c r="F88" s="125"/>
      <c r="G88" s="129"/>
      <c r="H88" s="134"/>
    </row>
    <row r="89" spans="2:8" ht="13.5" thickBot="1">
      <c r="B89" s="114"/>
      <c r="C89" s="120"/>
      <c r="D89" s="120"/>
      <c r="E89" s="120"/>
      <c r="F89" s="126"/>
      <c r="G89" s="130"/>
      <c r="H89" s="134">
        <f>SUM(C89+D89+E89)</f>
        <v>0</v>
      </c>
    </row>
    <row r="90" spans="2:8" ht="13.5" thickBot="1">
      <c r="B90" s="115" t="s">
        <v>85</v>
      </c>
      <c r="C90" s="121">
        <f>C52*0.15</f>
        <v>0</v>
      </c>
      <c r="D90" s="121">
        <f>D52*0.15</f>
        <v>0</v>
      </c>
      <c r="E90" s="121">
        <f>E52*0.15</f>
        <v>0</v>
      </c>
      <c r="F90" s="127"/>
      <c r="G90" s="131"/>
      <c r="H90" s="135">
        <f>ROUND(SUM(C90+D90+E90),2)</f>
        <v>0</v>
      </c>
    </row>
    <row r="91" spans="2:8" ht="16.5" thickBot="1">
      <c r="B91" s="76" t="s">
        <v>56</v>
      </c>
      <c r="C91" s="122">
        <f>C52+C60+C90+C86+C65+C72+C76+C83</f>
        <v>0</v>
      </c>
      <c r="D91" s="122">
        <f t="shared" ref="D91:E91" si="4">D52+D60+D90+D86+D65+D72+D76+D83</f>
        <v>0</v>
      </c>
      <c r="E91" s="122">
        <f t="shared" si="4"/>
        <v>0</v>
      </c>
      <c r="F91" s="108"/>
      <c r="G91" s="109"/>
      <c r="H91" s="136">
        <f>SUM(C91+D91+E91)</f>
        <v>0</v>
      </c>
    </row>
    <row r="93" spans="2:8">
      <c r="B93" s="29" t="s">
        <v>57</v>
      </c>
    </row>
    <row r="94" spans="2:8">
      <c r="B94" s="222" t="s">
        <v>58</v>
      </c>
      <c r="C94" s="222"/>
      <c r="D94" s="29"/>
      <c r="E94" s="29"/>
      <c r="F94" s="29"/>
      <c r="G94" s="29"/>
      <c r="H94" s="29"/>
    </row>
  </sheetData>
  <mergeCells count="14">
    <mergeCell ref="B94:C94"/>
    <mergeCell ref="B10:I10"/>
    <mergeCell ref="C13:I13"/>
    <mergeCell ref="C15:I15"/>
    <mergeCell ref="C17:I17"/>
    <mergeCell ref="C25:D25"/>
    <mergeCell ref="E25:F25"/>
    <mergeCell ref="G25:H25"/>
    <mergeCell ref="I25:I26"/>
    <mergeCell ref="J25:J26"/>
    <mergeCell ref="K25:L25"/>
    <mergeCell ref="D46:L48"/>
    <mergeCell ref="F50:F51"/>
    <mergeCell ref="G50:G51"/>
  </mergeCells>
  <conditionalFormatting sqref="C27">
    <cfRule type="containsErrors" priority="3" stopIfTrue="1">
      <formula>ISERROR(C27)</formula>
    </cfRule>
  </conditionalFormatting>
  <conditionalFormatting sqref="D29:D34 D36:D40 F29:F34 F36:F40 H29:H34 H36:H40 L29:L34 L36:L40">
    <cfRule type="containsErrors" dxfId="2" priority="2"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23"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5</xdr:col>
                    <xdr:colOff>0</xdr:colOff>
                    <xdr:row>18</xdr:row>
                    <xdr:rowOff>38100</xdr:rowOff>
                  </from>
                  <to>
                    <xdr:col>5</xdr:col>
                    <xdr:colOff>304800</xdr:colOff>
                    <xdr:row>19</xdr:row>
                    <xdr:rowOff>66675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313A5C7FF28BC4FB30CAC977D321293" ma:contentTypeVersion="15" ma:contentTypeDescription="Crée un document." ma:contentTypeScope="" ma:versionID="71eff034ecbec418edd8c8a482af5537">
  <xsd:schema xmlns:xsd="http://www.w3.org/2001/XMLSchema" xmlns:xs="http://www.w3.org/2001/XMLSchema" xmlns:p="http://schemas.microsoft.com/office/2006/metadata/properties" xmlns:ns2="64cc52a1-850f-4b9d-a616-89d899114193" xmlns:ns3="db596a05-4eb8-4562-9d8b-7d751c376deb" targetNamespace="http://schemas.microsoft.com/office/2006/metadata/properties" ma:root="true" ma:fieldsID="515d0113bc493627f5be43834aa155fa" ns2:_="" ns3:_="">
    <xsd:import namespace="64cc52a1-850f-4b9d-a616-89d899114193"/>
    <xsd:import namespace="db596a05-4eb8-4562-9d8b-7d751c376de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x0020_"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c52a1-850f-4b9d-a616-89d8991141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x0020_" ma:index="14" nillable="true" ma:displayName=" " ma:format="DateOnly" ma:internalName="_x0020_">
      <xsd:simpleType>
        <xsd:restriction base="dms:DateTime"/>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5a18d8d6-1e9f-4467-8645-656d059edf3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b596a05-4eb8-4562-9d8b-7d751c376deb"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73ff8418-9cf5-45e1-afb5-81412a3afeab}" ma:internalName="TaxCatchAll" ma:showField="CatchAllData" ma:web="db596a05-4eb8-4562-9d8b-7d751c376d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0020_ xmlns="64cc52a1-850f-4b9d-a616-89d899114193" xsi:nil="true"/>
    <TaxCatchAll xmlns="db596a05-4eb8-4562-9d8b-7d751c376deb" xsi:nil="true"/>
    <lcf76f155ced4ddcb4097134ff3c332f xmlns="64cc52a1-850f-4b9d-a616-89d89911419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F4418A5-C0E5-4E2D-9009-7BF2242A452C}"/>
</file>

<file path=customXml/itemProps2.xml><?xml version="1.0" encoding="utf-8"?>
<ds:datastoreItem xmlns:ds="http://schemas.openxmlformats.org/officeDocument/2006/customXml" ds:itemID="{A0A31D82-49F8-4490-A7C5-E5EF250D6905}"/>
</file>

<file path=customXml/itemProps3.xml><?xml version="1.0" encoding="utf-8"?>
<ds:datastoreItem xmlns:ds="http://schemas.openxmlformats.org/officeDocument/2006/customXml" ds:itemID="{1CF93772-B598-4CFA-9CA4-99CBDC151843}"/>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SEMAN Randa</cp:lastModifiedBy>
  <cp:revision/>
  <dcterms:created xsi:type="dcterms:W3CDTF">2013-11-29T15:34:17Z</dcterms:created>
  <dcterms:modified xsi:type="dcterms:W3CDTF">2023-06-07T09:10:03Z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0x0101002313A5C7FF28BC4FB30CAC977D321293</vt:lpwstr>
  </property>
  <property fmtid="{D5CDD505-2E9C-101B-9397-08002B2CF9AE}" pid="3" name="MediaServiceImageTags">
    <vt:lpwstr/>
  </property>
</Properties>
</file>