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35" windowWidth="19440" windowHeight="7335"/>
  </bookViews>
  <sheets>
    <sheet name="MODE D'EMPLOI" sheetId="3" r:id="rId1"/>
    <sheet name="Plan de financement - dépenses " sheetId="1" r:id="rId2"/>
    <sheet name="Plan de financement -ressources" sheetId="2" r:id="rId3"/>
    <sheet name="Fiche moyens humains" sheetId="5" r:id="rId4"/>
  </sheets>
  <definedNames>
    <definedName name="_ftn1" localSheetId="3">'Fiche moyens humains'!#REF!</definedName>
    <definedName name="_ftn2" localSheetId="3">'Fiche moyens humains'!#REF!</definedName>
    <definedName name="_ftn3" localSheetId="3">'Fiche moyens humains'!#REF!</definedName>
    <definedName name="_ftnref1" localSheetId="3">'Fiche moyens humains'!#REF!</definedName>
    <definedName name="_ftnref2" localSheetId="3">'Fiche moyens humains'!#REF!</definedName>
    <definedName name="_ftnref3" localSheetId="3">'Fiche moyens humains'!#REF!</definedName>
    <definedName name="_xlnm.Print_Area" localSheetId="3">'Fiche moyens humains'!$A$1:$J$57</definedName>
    <definedName name="_xlnm.Print_Area" localSheetId="1">'Plan de financement - dépenses '!$B$1:$N$72</definedName>
    <definedName name="_xlnm.Print_Area" localSheetId="2">'Plan de financement -ressources'!$A$1:$F$40</definedName>
  </definedNames>
  <calcPr calcId="145621" iterateDelta="1E-4"/>
</workbook>
</file>

<file path=xl/calcChain.xml><?xml version="1.0" encoding="utf-8"?>
<calcChain xmlns="http://schemas.openxmlformats.org/spreadsheetml/2006/main">
  <c r="G25" i="5" l="1"/>
  <c r="E55" i="5" l="1"/>
  <c r="H54" i="5"/>
  <c r="F54" i="5"/>
  <c r="H53" i="5"/>
  <c r="F53" i="5"/>
  <c r="H52" i="5"/>
  <c r="F52" i="5"/>
  <c r="H51" i="5"/>
  <c r="F51" i="5"/>
  <c r="H50" i="5"/>
  <c r="F50" i="5"/>
  <c r="H49" i="5"/>
  <c r="F49" i="5"/>
  <c r="H48" i="5"/>
  <c r="F48" i="5"/>
  <c r="H47" i="5"/>
  <c r="F47" i="5"/>
  <c r="H46" i="5"/>
  <c r="F46" i="5"/>
  <c r="F45" i="5"/>
  <c r="H45" i="5" s="1"/>
  <c r="H55" i="5" s="1"/>
  <c r="E40" i="5"/>
  <c r="H39" i="5"/>
  <c r="F39" i="5"/>
  <c r="H38" i="5"/>
  <c r="F38" i="5"/>
  <c r="H37" i="5"/>
  <c r="F37" i="5"/>
  <c r="H36" i="5"/>
  <c r="F36" i="5"/>
  <c r="H35" i="5"/>
  <c r="F35" i="5"/>
  <c r="H34" i="5"/>
  <c r="F34" i="5"/>
  <c r="H33" i="5"/>
  <c r="F33" i="5"/>
  <c r="H32" i="5"/>
  <c r="F32" i="5"/>
  <c r="H31" i="5"/>
  <c r="F31" i="5"/>
  <c r="F30" i="5"/>
  <c r="H30" i="5" s="1"/>
  <c r="H40" i="5" s="1"/>
  <c r="D25" i="5"/>
  <c r="G24" i="5"/>
  <c r="E24" i="5"/>
  <c r="G23" i="5"/>
  <c r="E23" i="5"/>
  <c r="G22" i="5"/>
  <c r="E22" i="5"/>
  <c r="G21" i="5"/>
  <c r="E21" i="5"/>
  <c r="G20" i="5"/>
  <c r="E20" i="5"/>
  <c r="G19" i="5"/>
  <c r="E19" i="5"/>
  <c r="G18" i="5"/>
  <c r="E18" i="5"/>
  <c r="G17" i="5"/>
  <c r="E17" i="5"/>
  <c r="E16" i="5"/>
  <c r="G16" i="5" s="1"/>
  <c r="D65" i="1" l="1"/>
  <c r="F65" i="1"/>
  <c r="G65" i="1" s="1"/>
  <c r="G71" i="1" s="1"/>
  <c r="D21" i="2" l="1"/>
  <c r="B6" i="2"/>
  <c r="B5" i="2"/>
  <c r="B4" i="2"/>
  <c r="B3" i="2"/>
  <c r="B2" i="2"/>
  <c r="D28" i="2"/>
  <c r="D34" i="2"/>
  <c r="E13" i="2" l="1"/>
  <c r="E31" i="2"/>
  <c r="E27" i="2"/>
  <c r="E30" i="2"/>
  <c r="E23" i="2"/>
  <c r="E33" i="2"/>
  <c r="E29" i="2"/>
  <c r="E32" i="2"/>
  <c r="E20" i="2"/>
  <c r="E12" i="2"/>
  <c r="E21" i="2" s="1"/>
  <c r="G70" i="1"/>
  <c r="G69" i="1"/>
  <c r="G68" i="1"/>
  <c r="G67" i="1"/>
  <c r="G66" i="1"/>
  <c r="G59" i="1"/>
  <c r="G53" i="1"/>
  <c r="G47" i="1"/>
  <c r="G45" i="1"/>
  <c r="G41" i="1"/>
  <c r="G35" i="1"/>
  <c r="G29" i="1"/>
  <c r="G23" i="1"/>
  <c r="G17" i="1"/>
  <c r="L71" i="1"/>
  <c r="J71" i="1"/>
  <c r="I71" i="1"/>
  <c r="H71" i="1"/>
  <c r="E28" i="2" l="1"/>
  <c r="E34" i="2" s="1"/>
</calcChain>
</file>

<file path=xl/sharedStrings.xml><?xml version="1.0" encoding="utf-8"?>
<sst xmlns="http://schemas.openxmlformats.org/spreadsheetml/2006/main" count="145" uniqueCount="114">
  <si>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</si>
  <si>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</si>
  <si>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</si>
  <si>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</si>
  <si>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</si>
  <si>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</si>
  <si>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</si>
  <si>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</si>
  <si>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</si>
  <si>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</si>
  <si>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</si>
  <si>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</si>
  <si>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</si>
  <si>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</si>
  <si>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</si>
  <si>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</si>
  <si>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</si>
  <si>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</si>
  <si>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</si>
  <si>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liées aux participants</t>
  </si>
  <si>
    <t>Dépenses d'Investissement matériel  et immatériel</t>
  </si>
  <si>
    <t>Dépenses liées aux échanges électroniques de données dématérialisés</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</si>
  <si>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</si>
  <si>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</si>
  <si>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</si>
  <si>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</si>
  <si>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</si>
  <si>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</si>
  <si>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</si>
  <si>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</si>
  <si>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</si>
  <si>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</si>
  <si>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Dépenses de fonctionnement (frais généraux de structure)</t>
  </si>
  <si>
    <t xml:space="preserve">Dépenses d'amortissement </t>
  </si>
  <si>
    <t>Dépenses de déplacement, de restauration, d'hébergement</t>
  </si>
  <si>
    <t>Bénéficiaire (porteur de projet)</t>
  </si>
  <si>
    <t>Le montant des dépenses est-il déclaré* :</t>
  </si>
  <si>
    <t>Rappel : Vous pouvez vous rapprocher de l'autorité de gestion pour savoir si votre autofinancement est public ou privé</t>
  </si>
  <si>
    <t>N° de dossier du système d'information / SYNERGIE</t>
  </si>
  <si>
    <t>20..</t>
  </si>
  <si>
    <t>Annexe 1 : Plan de financement
Programme opérationnel régionale 2014-2020 de l'ïle-de-France et du bassin de la Seine
Région île-de-france</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</si>
  <si>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</si>
  <si>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</si>
  <si>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</si>
  <si>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</si>
  <si>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</si>
  <si>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</si>
  <si>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</si>
  <si>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</si>
  <si>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</si>
  <si>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</si>
  <si>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</si>
  <si>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</si>
  <si>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</si>
  <si>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</si>
  <si>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</si>
  <si>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</si>
  <si>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</si>
  <si>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Le tableau "moyens humains" doit être complété en premier. Les deux onglets du plan de financement ensuite. </t>
  </si>
  <si>
    <t>Tableau "moyens humains"</t>
  </si>
  <si>
    <t>Principes</t>
  </si>
  <si>
    <t>Salariés du candidat porteur</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</si>
  <si>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</si>
  <si>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</si>
  <si>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</si>
  <si>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</si>
  <si>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Moyens humains mobilisés sur le projet</t>
  </si>
  <si>
    <t xml:space="preserve">AAP/AMI </t>
  </si>
  <si>
    <t xml:space="preserve">Axe </t>
  </si>
  <si>
    <t xml:space="preserve">Porteur </t>
  </si>
  <si>
    <t xml:space="preserve">Date de démarrage / date de fin  </t>
  </si>
  <si>
    <r>
      <t xml:space="preserve">N° IRIS </t>
    </r>
    <r>
      <rPr>
        <b/>
        <sz val="8"/>
        <color theme="1"/>
        <rFont val="Arial"/>
        <family val="2"/>
      </rPr>
      <t>(n° figurant sur l'attestation de dépôt)</t>
    </r>
  </si>
  <si>
    <t xml:space="preserve">SALARIE(E-S) DU CANDIDAT PORTEUR
</t>
  </si>
  <si>
    <t xml:space="preserve">Nom
(si le recrutement est à venir/en cours, noter "à venir" ou "en cours") </t>
  </si>
  <si>
    <t>Fonctions dans le cadre du projet</t>
  </si>
  <si>
    <r>
      <t xml:space="preserve">
Total du temps de travail   </t>
    </r>
    <r>
      <rPr>
        <b/>
        <sz val="9"/>
        <color theme="1"/>
        <rFont val="Calibri"/>
        <family val="2"/>
      </rPr>
      <t>sur toute  la période  de mise en œuvre du projet (hors jours de congés, jours fériés, jours de repos)</t>
    </r>
  </si>
  <si>
    <r>
      <t xml:space="preserve">Temps de travail consacré au projet  </t>
    </r>
    <r>
      <rPr>
        <b/>
        <sz val="9"/>
        <color theme="1"/>
        <rFont val="Calibri"/>
        <family val="2"/>
      </rPr>
      <t xml:space="preserve">   </t>
    </r>
  </si>
  <si>
    <t>% temps</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</si>
  <si>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</si>
  <si>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</si>
  <si>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t>Numéros des pièces jointes à la demande</t>
  </si>
  <si>
    <t>En jours (ou à défault par heure)</t>
  </si>
  <si>
    <t xml:space="preserve">En euros  </t>
  </si>
  <si>
    <t>EXEMPLE</t>
  </si>
  <si>
    <t>formatrice</t>
  </si>
  <si>
    <t>Total</t>
  </si>
  <si>
    <t>Total  en euros à reporter au plan de financement (frais de personnel)</t>
  </si>
  <si>
    <r>
      <t>SALARIE(E-S) MIS A DISPOSITION DU CANDIDAT PORTEUR</t>
    </r>
    <r>
      <rPr>
        <sz val="10"/>
        <color theme="1"/>
        <rFont val="Arial"/>
        <family val="2"/>
      </rPr>
      <t/>
    </r>
  </si>
  <si>
    <t>Nom de la structure qui met le salarié à disposition</t>
  </si>
  <si>
    <t>Temps de travail consacré au projet</t>
  </si>
  <si>
    <r>
      <t xml:space="preserve">Salaires nets + cotisations sociales + cotisations patronnales  </t>
    </r>
    <r>
      <rPr>
        <b/>
        <sz val="9"/>
        <color theme="1"/>
        <rFont val="Calibri"/>
        <family val="2"/>
      </rPr>
      <t>pour la mise en œuvre du projet</t>
    </r>
  </si>
  <si>
    <t>référent</t>
  </si>
  <si>
    <t>Colibri</t>
  </si>
  <si>
    <t>Total  en euros à reporter au plan de financement ("apport en nature"/"dépenses en nature" ou "autre dépense-mise à disposition de personnel à titre onéreux" si mise à disposition à titre onéreux)</t>
  </si>
  <si>
    <t>BENEVOLE(S)</t>
  </si>
  <si>
    <t>Adhérent(e)
(oui/non)</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</si>
  <si>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</si>
  <si>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</si>
  <si>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</si>
  <si>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</si>
  <si>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 xml:space="preserve">Ne pas endommager les colonne contenant des formules de calcul. 
La possibilité de recourir à des options de coûts simplfiés a été introduites par la Commission européenne afin de réduire d'une aprt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réglement général 1303/2013). 
Autre(s) financement(s) public(s) à préciser (exemple : Etat, région, département, commune etc.) / financement sprivés : joindre toutes les convnetions mentaionnant le type de subvnetion (structure ou projet) et s'il s'agit d'une subvnetion au préojet, précisant ses dates, objet et assiette. </t>
  </si>
  <si>
    <t>Postes de dépenses forfaitisés** : O/N</t>
  </si>
  <si>
    <t xml:space="preserve">Dépenses de personnel
</t>
  </si>
  <si>
    <t xml:space="preserve">Commentaires 
</t>
  </si>
  <si>
    <t>Tableau "plan de financement" (deux onglets)</t>
  </si>
  <si>
    <r>
      <t xml:space="preserve">En jours </t>
    </r>
    <r>
      <rPr>
        <sz val="8"/>
        <color theme="1"/>
        <rFont val="Calibri"/>
        <family val="2"/>
      </rPr>
      <t>(ou à défaut par heure)</t>
    </r>
  </si>
  <si>
    <t xml:space="preserve">Total  en euros à reporter au plan de financement ("apport en nature"/"dépenses en nature") </t>
  </si>
  <si>
    <t>Opération</t>
  </si>
  <si>
    <r>
      <t xml:space="preserve">N° Synergie </t>
    </r>
    <r>
      <rPr>
        <b/>
        <sz val="8"/>
        <color theme="1"/>
        <rFont val="Arial"/>
        <family val="2"/>
      </rPr>
      <t>(à compléter par l'autorité de gestion)</t>
    </r>
  </si>
  <si>
    <t>* Si le porteur de projet récupére la TVA, alors le montant est HT. Si  le porteur de projet ne  récupére pas la TVA, alors le montant doit être déclaré en TTC.</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</si>
  <si>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</si>
  <si>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</si>
  <si>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Accueil et accompagnement des entreprises innovantes</t>
  </si>
  <si>
    <t>6 - Renforcer les facteurs de compétitivité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</si>
</sst>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39" x14ac:knownFonts="1">
    <font>
      <sz val="11"/>
      <color theme="1"/>
      <name val="Calibri"/>
      <family val="2"/>
      <scheme val="minor"/>
    </font>
    <font>
      <sz val="10"/>
      <color theme="1"/>
      <name val="Arial"/>
      <family val="2"/>
    </font>
    <font>
      <sz val="12"/>
      <color theme="1"/>
      <name val="Arial"/>
      <family val="2"/>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b/>
      <sz val="8"/>
      <color theme="1"/>
      <name val="Arial"/>
      <family val="2"/>
    </font>
    <font>
      <sz val="9"/>
      <color theme="1"/>
      <name val="Calibri"/>
      <family val="2"/>
    </font>
    <font>
      <b/>
      <sz val="9"/>
      <color theme="1"/>
      <name val="Calibri"/>
      <family val="2"/>
    </font>
    <font>
      <i/>
      <sz val="12"/>
      <color rgb="FFFF0000"/>
      <name val="Arial"/>
      <family val="2"/>
    </font>
    <font>
      <i/>
      <sz val="9"/>
      <color rgb="FFFF0000"/>
      <name val="Calibri"/>
      <family val="2"/>
    </font>
    <font>
      <i/>
      <sz val="9"/>
      <name val="Calibri"/>
      <family val="2"/>
    </font>
    <font>
      <b/>
      <sz val="12"/>
      <color theme="1"/>
      <name val="Calibri"/>
      <family val="2"/>
    </font>
    <font>
      <sz val="9"/>
      <color rgb="FFFF0000"/>
      <name val="Calibri"/>
      <family val="2"/>
    </font>
    <font>
      <sz val="9"/>
      <name val="Calibri"/>
      <family val="2"/>
    </font>
    <font>
      <sz val="8"/>
      <color theme="1"/>
      <name val="Calibri"/>
      <family val="2"/>
    </font>
  </fonts>
  <fills count="17">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s>
  <borders count="6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theme="0"/>
      </right>
      <top/>
      <bottom/>
      <diagonal/>
    </border>
    <border>
      <left style="thick">
        <color indexed="64"/>
      </left>
      <right/>
      <top style="thin">
        <color indexed="64"/>
      </top>
      <bottom/>
      <diagonal/>
    </border>
    <border>
      <left/>
      <right style="thin">
        <color theme="0"/>
      </right>
      <top/>
      <bottom style="thin">
        <color theme="0"/>
      </bottom>
      <diagonal/>
    </border>
  </borders>
  <cellStyleXfs count="4">
    <xf numFmtId="0" fontId="0" fillId="0" borderId="0"/>
    <xf numFmtId="9" fontId="3" fillId="0" borderId="0" applyFont="0" applyFill="0" applyBorder="0" applyAlignment="0" applyProtection="0"/>
    <xf numFmtId="165" fontId="5" fillId="0" borderId="0" applyFont="0" applyFill="0" applyBorder="0" applyAlignment="0" applyProtection="0"/>
    <xf numFmtId="0" fontId="2" fillId="0" borderId="0"/>
  </cellStyleXfs>
  <cellXfs count="270">
    <xf numFmtId="0" fontId="0" fillId="0" borderId="0" xfId="0"/>
    <xf numFmtId="0" fontId="13"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3" fillId="0" borderId="4" xfId="0" applyFont="1" applyBorder="1"/>
    <xf numFmtId="0" fontId="12" fillId="0" borderId="3" xfId="0" applyFont="1" applyBorder="1" applyAlignment="1">
      <alignment horizontal="right"/>
    </xf>
    <xf numFmtId="0" fontId="11" fillId="0" borderId="3" xfId="0" applyFont="1" applyBorder="1"/>
    <xf numFmtId="0" fontId="13" fillId="0" borderId="6" xfId="0" applyFont="1" applyBorder="1"/>
    <xf numFmtId="0" fontId="8" fillId="0" borderId="2" xfId="0" applyFont="1" applyFill="1" applyBorder="1" applyAlignment="1" applyProtection="1">
      <alignment horizontal="left" vertical="center" wrapText="1"/>
    </xf>
    <xf numFmtId="0" fontId="8" fillId="0" borderId="2" xfId="0" quotePrefix="1"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0" fillId="0" borderId="13" xfId="0" applyFont="1" applyBorder="1"/>
    <xf numFmtId="0" fontId="10" fillId="0" borderId="5" xfId="0" applyFont="1" applyBorder="1"/>
    <xf numFmtId="0" fontId="0" fillId="0" borderId="12" xfId="0" applyFont="1" applyBorder="1"/>
    <xf numFmtId="2" fontId="9" fillId="0" borderId="2" xfId="2" applyNumberFormat="1" applyFont="1" applyFill="1" applyBorder="1" applyAlignment="1">
      <alignment horizontal="center" vertical="center" wrapText="1"/>
    </xf>
    <xf numFmtId="0" fontId="10" fillId="0" borderId="3" xfId="0" applyFont="1" applyBorder="1"/>
    <xf numFmtId="0" fontId="9" fillId="0" borderId="3" xfId="0" applyFont="1" applyBorder="1" applyAlignment="1" applyProtection="1">
      <alignment horizontal="left"/>
    </xf>
    <xf numFmtId="0" fontId="17" fillId="0" borderId="3" xfId="0" applyFont="1" applyBorder="1"/>
    <xf numFmtId="0" fontId="13" fillId="0" borderId="5" xfId="0" applyFont="1" applyBorder="1"/>
    <xf numFmtId="0" fontId="0" fillId="0" borderId="17" xfId="0" applyFont="1" applyBorder="1"/>
    <xf numFmtId="0" fontId="13" fillId="0" borderId="11" xfId="0" applyFont="1" applyBorder="1"/>
    <xf numFmtId="0" fontId="22" fillId="0" borderId="7" xfId="0" applyFont="1" applyBorder="1"/>
    <xf numFmtId="0" fontId="22" fillId="0" borderId="3" xfId="0" applyFont="1" applyBorder="1"/>
    <xf numFmtId="0" fontId="8" fillId="6" borderId="2" xfId="0" quotePrefix="1" applyFont="1" applyFill="1" applyBorder="1" applyAlignment="1" applyProtection="1">
      <alignment horizontal="left" vertical="center" wrapText="1"/>
    </xf>
    <xf numFmtId="9" fontId="8" fillId="0" borderId="2" xfId="0" quotePrefix="1" applyNumberFormat="1" applyFont="1" applyFill="1" applyBorder="1" applyAlignment="1" applyProtection="1">
      <alignment horizontal="left" vertical="center" wrapText="1"/>
    </xf>
    <xf numFmtId="0" fontId="8" fillId="6" borderId="2" xfId="0" applyFont="1" applyFill="1" applyBorder="1" applyAlignment="1" applyProtection="1">
      <alignment horizontal="left" vertical="center" wrapText="1"/>
    </xf>
    <xf numFmtId="166" fontId="9"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4"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8" fillId="0" borderId="2" xfId="0" applyNumberFormat="1" applyFont="1" applyFill="1" applyBorder="1" applyAlignment="1" applyProtection="1">
      <alignment horizontal="center" vertical="center" wrapText="1"/>
    </xf>
    <xf numFmtId="166" fontId="8" fillId="0" borderId="2" xfId="0" quotePrefix="1" applyNumberFormat="1" applyFont="1" applyFill="1" applyBorder="1" applyAlignment="1" applyProtection="1">
      <alignment horizontal="center" vertical="center" wrapText="1"/>
    </xf>
    <xf numFmtId="166" fontId="6" fillId="0" borderId="2" xfId="0" applyNumberFormat="1" applyFont="1" applyBorder="1" applyAlignment="1">
      <alignment horizontal="center" wrapText="1"/>
    </xf>
    <xf numFmtId="49" fontId="9" fillId="6" borderId="14" xfId="0" applyNumberFormat="1" applyFont="1" applyFill="1" applyBorder="1" applyAlignment="1">
      <alignment horizontal="left" vertical="center" wrapText="1" indent="1"/>
    </xf>
    <xf numFmtId="2" fontId="9" fillId="6" borderId="14" xfId="2" applyNumberFormat="1" applyFont="1" applyFill="1" applyBorder="1" applyAlignment="1">
      <alignment horizontal="center" vertical="center" wrapText="1"/>
    </xf>
    <xf numFmtId="49" fontId="9" fillId="6" borderId="2" xfId="0" applyNumberFormat="1" applyFont="1" applyFill="1" applyBorder="1" applyAlignment="1">
      <alignment horizontal="left" vertical="center" wrapText="1" indent="1"/>
    </xf>
    <xf numFmtId="2" fontId="9" fillId="6" borderId="2" xfId="2" applyNumberFormat="1" applyFont="1" applyFill="1" applyBorder="1" applyAlignment="1">
      <alignment horizontal="center" vertical="center" wrapText="1"/>
    </xf>
    <xf numFmtId="0" fontId="8" fillId="6" borderId="16" xfId="0" applyFont="1" applyFill="1" applyBorder="1" applyAlignment="1">
      <alignment horizontal="left" vertical="center" wrapText="1"/>
    </xf>
    <xf numFmtId="49" fontId="20" fillId="6" borderId="2" xfId="1" applyNumberFormat="1" applyFont="1" applyFill="1" applyBorder="1" applyAlignment="1">
      <alignment horizontal="right" vertical="center" wrapText="1" indent="1"/>
    </xf>
    <xf numFmtId="166" fontId="9" fillId="6" borderId="14" xfId="2" applyNumberFormat="1" applyFont="1" applyFill="1" applyBorder="1" applyAlignment="1">
      <alignment horizontal="center" vertical="center" wrapText="1"/>
    </xf>
    <xf numFmtId="166" fontId="9" fillId="6" borderId="2" xfId="2" applyNumberFormat="1" applyFont="1" applyFill="1" applyBorder="1" applyAlignment="1">
      <alignment horizontal="center" vertical="center" wrapText="1"/>
    </xf>
    <xf numFmtId="166" fontId="21" fillId="6" borderId="2" xfId="2" applyNumberFormat="1" applyFont="1" applyFill="1" applyBorder="1" applyAlignment="1">
      <alignment horizontal="center" vertical="center" wrapText="1"/>
    </xf>
    <xf numFmtId="49" fontId="8" fillId="6" borderId="2" xfId="0" applyNumberFormat="1" applyFont="1" applyFill="1" applyBorder="1" applyAlignment="1">
      <alignment horizontal="left" vertical="center" wrapText="1" indent="2"/>
    </xf>
    <xf numFmtId="49" fontId="8" fillId="6" borderId="2" xfId="0" applyNumberFormat="1" applyFont="1" applyFill="1" applyBorder="1" applyAlignment="1">
      <alignment horizontal="left" vertical="center" wrapText="1"/>
    </xf>
    <xf numFmtId="0" fontId="19" fillId="0" borderId="0" xfId="0" applyFont="1" applyBorder="1" applyAlignment="1" applyProtection="1">
      <alignment vertical="center"/>
    </xf>
    <xf numFmtId="49" fontId="8" fillId="0" borderId="2" xfId="0" applyNumberFormat="1" applyFont="1" applyFill="1" applyBorder="1" applyAlignment="1">
      <alignment horizontal="left" vertical="center" wrapText="1"/>
    </xf>
    <xf numFmtId="0" fontId="17" fillId="6" borderId="8" xfId="0" applyFont="1" applyFill="1" applyBorder="1"/>
    <xf numFmtId="0" fontId="17" fillId="6" borderId="11" xfId="0" applyFont="1" applyFill="1" applyBorder="1"/>
    <xf numFmtId="0" fontId="7" fillId="6" borderId="2" xfId="0" applyFont="1" applyFill="1" applyBorder="1" applyAlignment="1">
      <alignment horizontal="center" vertical="center" wrapText="1"/>
    </xf>
    <xf numFmtId="49" fontId="9" fillId="5" borderId="14" xfId="0" applyNumberFormat="1" applyFont="1" applyFill="1" applyBorder="1" applyAlignment="1">
      <alignment horizontal="left" vertical="center" wrapText="1" indent="1"/>
    </xf>
    <xf numFmtId="49" fontId="8" fillId="6" borderId="14" xfId="0" applyNumberFormat="1"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32" xfId="0" applyFont="1" applyFill="1" applyBorder="1" applyAlignment="1">
      <alignment horizontal="left" vertical="center" wrapText="1"/>
    </xf>
    <xf numFmtId="2" fontId="9" fillId="0" borderId="16" xfId="2" applyNumberFormat="1" applyFont="1" applyFill="1" applyBorder="1" applyAlignment="1">
      <alignment horizontal="center" vertical="center" wrapText="1"/>
    </xf>
    <xf numFmtId="49" fontId="9" fillId="0" borderId="16" xfId="0" applyNumberFormat="1" applyFont="1" applyFill="1" applyBorder="1" applyAlignment="1">
      <alignment horizontal="left" vertical="center" wrapText="1" indent="1"/>
    </xf>
    <xf numFmtId="0" fontId="0" fillId="0" borderId="33" xfId="0" applyBorder="1" applyAlignment="1">
      <alignment horizontal="center"/>
    </xf>
    <xf numFmtId="0" fontId="0" fillId="0" borderId="34" xfId="0" applyBorder="1" applyAlignment="1">
      <alignment horizontal="center"/>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3" fillId="0" borderId="17" xfId="0" applyFont="1" applyBorder="1"/>
    <xf numFmtId="0" fontId="9" fillId="10" borderId="2" xfId="0" applyFont="1" applyFill="1" applyBorder="1" applyAlignment="1" applyProtection="1">
      <alignment horizontal="center" vertical="center" wrapText="1"/>
    </xf>
    <xf numFmtId="166" fontId="4"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8" fillId="11" borderId="2" xfId="0" quotePrefix="1" applyFont="1" applyFill="1" applyBorder="1" applyAlignment="1" applyProtection="1">
      <alignment horizontal="left" vertical="center" wrapText="1"/>
    </xf>
    <xf numFmtId="0" fontId="9" fillId="4" borderId="16"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44" xfId="0" applyFont="1" applyFill="1" applyBorder="1" applyAlignment="1" applyProtection="1">
      <alignment horizontal="left" vertical="center" wrapText="1"/>
    </xf>
    <xf numFmtId="0" fontId="8" fillId="5" borderId="44" xfId="0" applyFont="1" applyFill="1" applyBorder="1" applyAlignment="1" applyProtection="1">
      <alignment horizontal="left" vertical="center" wrapText="1"/>
    </xf>
    <xf numFmtId="0" fontId="8" fillId="0" borderId="49" xfId="0" applyFont="1" applyFill="1" applyBorder="1" applyAlignment="1" applyProtection="1">
      <alignment horizontal="left" vertical="center" wrapText="1"/>
    </xf>
    <xf numFmtId="0" fontId="8" fillId="6" borderId="49" xfId="0" applyFont="1" applyFill="1" applyBorder="1" applyAlignment="1" applyProtection="1">
      <alignment horizontal="left" vertical="center" wrapText="1"/>
    </xf>
    <xf numFmtId="166" fontId="8" fillId="0" borderId="49" xfId="0" applyNumberFormat="1" applyFont="1" applyFill="1" applyBorder="1" applyAlignment="1" applyProtection="1">
      <alignment horizontal="center" vertical="center" wrapText="1"/>
    </xf>
    <xf numFmtId="166" fontId="8" fillId="0" borderId="51" xfId="0" applyNumberFormat="1" applyFont="1" applyFill="1" applyBorder="1" applyAlignment="1" applyProtection="1">
      <alignment horizontal="center" vertical="center" wrapText="1"/>
    </xf>
    <xf numFmtId="166" fontId="8" fillId="0" borderId="53" xfId="0" applyNumberFormat="1" applyFont="1" applyFill="1" applyBorder="1" applyAlignment="1" applyProtection="1">
      <alignment horizontal="center" vertical="center" wrapText="1"/>
    </xf>
    <xf numFmtId="0" fontId="8" fillId="6" borderId="55" xfId="0" quotePrefix="1" applyFont="1" applyFill="1" applyBorder="1" applyAlignment="1" applyProtection="1">
      <alignment horizontal="left" vertical="center" wrapText="1"/>
    </xf>
    <xf numFmtId="0" fontId="8" fillId="0" borderId="55" xfId="0" quotePrefix="1" applyFont="1" applyFill="1" applyBorder="1" applyAlignment="1" applyProtection="1">
      <alignment horizontal="left" vertical="center" wrapText="1"/>
    </xf>
    <xf numFmtId="9" fontId="8" fillId="0" borderId="55" xfId="0" quotePrefix="1" applyNumberFormat="1" applyFont="1" applyFill="1" applyBorder="1" applyAlignment="1" applyProtection="1">
      <alignment horizontal="left" vertical="center" wrapText="1"/>
    </xf>
    <xf numFmtId="166" fontId="8" fillId="0" borderId="55" xfId="0" quotePrefix="1" applyNumberFormat="1" applyFont="1" applyFill="1" applyBorder="1" applyAlignment="1" applyProtection="1">
      <alignment horizontal="center" vertical="center" wrapText="1"/>
    </xf>
    <xf numFmtId="166" fontId="8" fillId="0" borderId="56" xfId="0" quotePrefix="1" applyNumberFormat="1" applyFont="1" applyFill="1" applyBorder="1" applyAlignment="1" applyProtection="1">
      <alignment horizontal="center" vertical="center" wrapText="1"/>
    </xf>
    <xf numFmtId="0" fontId="8" fillId="6" borderId="49" xfId="0" quotePrefix="1" applyFont="1" applyFill="1" applyBorder="1" applyAlignment="1" applyProtection="1">
      <alignment horizontal="left" vertical="center" wrapText="1"/>
    </xf>
    <xf numFmtId="0" fontId="8" fillId="0" borderId="49" xfId="0" quotePrefix="1" applyFont="1" applyFill="1" applyBorder="1" applyAlignment="1" applyProtection="1">
      <alignment horizontal="left" vertical="center" wrapText="1"/>
    </xf>
    <xf numFmtId="9" fontId="8" fillId="0" borderId="49" xfId="0" quotePrefix="1" applyNumberFormat="1" applyFont="1" applyFill="1" applyBorder="1" applyAlignment="1" applyProtection="1">
      <alignment horizontal="left" vertical="center" wrapText="1"/>
    </xf>
    <xf numFmtId="166" fontId="8" fillId="0" borderId="49" xfId="0" quotePrefix="1" applyNumberFormat="1" applyFont="1" applyFill="1" applyBorder="1" applyAlignment="1" applyProtection="1">
      <alignment horizontal="center" vertical="center" wrapText="1"/>
    </xf>
    <xf numFmtId="166" fontId="8" fillId="0" borderId="51" xfId="0" quotePrefix="1" applyNumberFormat="1" applyFont="1" applyFill="1" applyBorder="1" applyAlignment="1" applyProtection="1">
      <alignment horizontal="center" vertical="center" wrapText="1"/>
    </xf>
    <xf numFmtId="166" fontId="8" fillId="0" borderId="53" xfId="0" quotePrefix="1" applyNumberFormat="1" applyFont="1" applyFill="1" applyBorder="1" applyAlignment="1" applyProtection="1">
      <alignment horizontal="center" vertical="center" wrapText="1"/>
    </xf>
    <xf numFmtId="0" fontId="8" fillId="0" borderId="55" xfId="0" applyFont="1" applyFill="1" applyBorder="1" applyAlignment="1" applyProtection="1">
      <alignment horizontal="left" vertical="center" wrapText="1"/>
    </xf>
    <xf numFmtId="166" fontId="8" fillId="0" borderId="55" xfId="0" applyNumberFormat="1" applyFont="1" applyFill="1" applyBorder="1" applyAlignment="1" applyProtection="1">
      <alignment horizontal="center" vertical="center" wrapText="1"/>
    </xf>
    <xf numFmtId="166" fontId="8" fillId="0" borderId="56" xfId="0" applyNumberFormat="1" applyFont="1" applyFill="1" applyBorder="1" applyAlignment="1" applyProtection="1">
      <alignment horizontal="center" vertical="center" wrapText="1"/>
    </xf>
    <xf numFmtId="0" fontId="9" fillId="0" borderId="55" xfId="0" applyFont="1" applyFill="1" applyBorder="1" applyAlignment="1" applyProtection="1">
      <alignment vertical="center" wrapText="1"/>
    </xf>
    <xf numFmtId="166" fontId="9" fillId="0" borderId="55" xfId="0" applyNumberFormat="1" applyFont="1" applyFill="1" applyBorder="1" applyAlignment="1" applyProtection="1">
      <alignment horizontal="center" vertical="center" wrapText="1"/>
    </xf>
    <xf numFmtId="166" fontId="9" fillId="0" borderId="56" xfId="0" applyNumberFormat="1" applyFont="1" applyFill="1" applyBorder="1" applyAlignment="1" applyProtection="1">
      <alignment horizontal="center" vertical="center" wrapText="1"/>
    </xf>
    <xf numFmtId="0" fontId="9" fillId="0" borderId="49" xfId="0" applyFont="1" applyFill="1" applyBorder="1" applyAlignment="1" applyProtection="1">
      <alignment vertical="center" wrapText="1"/>
    </xf>
    <xf numFmtId="166" fontId="9" fillId="0" borderId="49" xfId="0" applyNumberFormat="1" applyFont="1" applyFill="1" applyBorder="1" applyAlignment="1" applyProtection="1">
      <alignment horizontal="center" vertical="center" wrapText="1"/>
    </xf>
    <xf numFmtId="166" fontId="9" fillId="0" borderId="51" xfId="0" applyNumberFormat="1" applyFont="1" applyFill="1" applyBorder="1" applyAlignment="1" applyProtection="1">
      <alignment horizontal="center" vertical="center" wrapText="1"/>
    </xf>
    <xf numFmtId="166" fontId="9" fillId="0" borderId="53" xfId="0" applyNumberFormat="1" applyFont="1" applyFill="1" applyBorder="1" applyAlignment="1" applyProtection="1">
      <alignment horizontal="center" vertical="center" wrapText="1"/>
    </xf>
    <xf numFmtId="0" fontId="8" fillId="0" borderId="55" xfId="0" applyFont="1" applyFill="1" applyBorder="1" applyAlignment="1" applyProtection="1">
      <alignment vertical="center" wrapText="1"/>
    </xf>
    <xf numFmtId="0" fontId="8" fillId="0" borderId="49" xfId="0" applyFont="1" applyFill="1" applyBorder="1" applyAlignment="1" applyProtection="1">
      <alignment vertical="center" wrapText="1"/>
    </xf>
    <xf numFmtId="166" fontId="4" fillId="9" borderId="1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166" fontId="8" fillId="0" borderId="44" xfId="0" applyNumberFormat="1" applyFont="1" applyFill="1" applyBorder="1" applyAlignment="1" applyProtection="1">
      <alignment horizontal="center" vertical="center" wrapText="1"/>
    </xf>
    <xf numFmtId="166" fontId="8" fillId="0" borderId="47" xfId="0" applyNumberFormat="1" applyFont="1" applyFill="1" applyBorder="1" applyAlignment="1" applyProtection="1">
      <alignment horizontal="center" vertical="center" wrapText="1"/>
    </xf>
    <xf numFmtId="0" fontId="8" fillId="5" borderId="49" xfId="0" applyFont="1" applyFill="1" applyBorder="1" applyAlignment="1" applyProtection="1">
      <alignment vertical="center" wrapText="1"/>
    </xf>
    <xf numFmtId="166" fontId="4" fillId="9" borderId="16" xfId="0" applyNumberFormat="1" applyFont="1" applyFill="1" applyBorder="1" applyAlignment="1">
      <alignment horizontal="center" vertical="center"/>
    </xf>
    <xf numFmtId="0" fontId="8" fillId="6" borderId="16" xfId="0" applyFont="1" applyFill="1" applyBorder="1" applyAlignment="1">
      <alignment horizontal="left" vertical="center" wrapText="1"/>
    </xf>
    <xf numFmtId="0" fontId="2" fillId="0" borderId="0" xfId="3"/>
    <xf numFmtId="0" fontId="26" fillId="0" borderId="61" xfId="3" applyFont="1" applyBorder="1" applyAlignment="1">
      <alignment vertical="center"/>
    </xf>
    <xf numFmtId="0" fontId="27" fillId="14" borderId="2" xfId="3" applyFont="1" applyFill="1" applyBorder="1" applyAlignment="1"/>
    <xf numFmtId="0" fontId="2" fillId="0" borderId="0" xfId="3" applyBorder="1" applyAlignment="1"/>
    <xf numFmtId="0" fontId="28" fillId="6" borderId="0" xfId="3" applyFont="1" applyFill="1" applyBorder="1" applyAlignment="1"/>
    <xf numFmtId="0" fontId="2" fillId="6" borderId="0" xfId="3" applyFont="1" applyFill="1" applyBorder="1" applyAlignment="1">
      <alignment horizontal="left" vertical="center"/>
    </xf>
    <xf numFmtId="0" fontId="25" fillId="14" borderId="2" xfId="3" applyFont="1" applyFill="1" applyBorder="1" applyAlignment="1"/>
    <xf numFmtId="0" fontId="25" fillId="14" borderId="2" xfId="3" applyFont="1" applyFill="1" applyBorder="1" applyAlignment="1">
      <alignment wrapText="1"/>
    </xf>
    <xf numFmtId="0" fontId="2" fillId="0" borderId="0" xfId="3" applyBorder="1" applyAlignment="1">
      <alignment horizontal="center"/>
    </xf>
    <xf numFmtId="0" fontId="30" fillId="15" borderId="14" xfId="3" applyFont="1" applyFill="1" applyBorder="1" applyAlignment="1">
      <alignment horizontal="center" vertical="center" wrapText="1"/>
    </xf>
    <xf numFmtId="0" fontId="32" fillId="0" borderId="2" xfId="3" applyFont="1" applyBorder="1"/>
    <xf numFmtId="0" fontId="33" fillId="16" borderId="2" xfId="3" applyFont="1" applyFill="1" applyBorder="1" applyAlignment="1">
      <alignment horizontal="center" vertical="center" wrapText="1"/>
    </xf>
    <xf numFmtId="10" fontId="33" fillId="14" borderId="2" xfId="3" applyNumberFormat="1" applyFont="1" applyFill="1" applyBorder="1" applyAlignment="1">
      <alignment horizontal="center" vertical="center" wrapText="1"/>
    </xf>
    <xf numFmtId="166" fontId="33" fillId="16" borderId="14" xfId="3" applyNumberFormat="1" applyFont="1" applyFill="1" applyBorder="1" applyAlignment="1">
      <alignment horizontal="center" vertical="center" wrapText="1"/>
    </xf>
    <xf numFmtId="166" fontId="33" fillId="14" borderId="2" xfId="3" applyNumberFormat="1" applyFont="1" applyFill="1" applyBorder="1" applyAlignment="1">
      <alignment horizontal="center" vertical="center" wrapText="1"/>
    </xf>
    <xf numFmtId="0" fontId="2" fillId="0" borderId="2" xfId="3" applyBorder="1"/>
    <xf numFmtId="0" fontId="30" fillId="16" borderId="2" xfId="3" applyFont="1" applyFill="1" applyBorder="1" applyAlignment="1">
      <alignment horizontal="center" vertical="center" wrapText="1"/>
    </xf>
    <xf numFmtId="10" fontId="30" fillId="14" borderId="2" xfId="3" applyNumberFormat="1" applyFont="1" applyFill="1" applyBorder="1" applyAlignment="1">
      <alignment horizontal="center" vertical="center" wrapText="1"/>
    </xf>
    <xf numFmtId="166" fontId="30" fillId="16" borderId="2" xfId="3" applyNumberFormat="1" applyFont="1" applyFill="1" applyBorder="1" applyAlignment="1">
      <alignment horizontal="center" vertical="center" wrapText="1"/>
    </xf>
    <xf numFmtId="166" fontId="34" fillId="14" borderId="2" xfId="3" applyNumberFormat="1" applyFont="1" applyFill="1" applyBorder="1" applyAlignment="1">
      <alignment horizontal="center" vertical="center" wrapText="1"/>
    </xf>
    <xf numFmtId="0" fontId="30" fillId="16" borderId="16" xfId="3" applyFont="1" applyFill="1" applyBorder="1" applyAlignment="1">
      <alignment horizontal="center" vertical="center" wrapText="1"/>
    </xf>
    <xf numFmtId="10" fontId="30" fillId="14" borderId="16" xfId="3" applyNumberFormat="1" applyFont="1" applyFill="1" applyBorder="1" applyAlignment="1">
      <alignment horizontal="center" vertical="center" wrapText="1"/>
    </xf>
    <xf numFmtId="166" fontId="30" fillId="16" borderId="16" xfId="3" applyNumberFormat="1" applyFont="1" applyFill="1" applyBorder="1" applyAlignment="1">
      <alignment horizontal="center" vertical="center" wrapText="1"/>
    </xf>
    <xf numFmtId="0" fontId="2" fillId="0" borderId="0" xfId="3" applyBorder="1"/>
    <xf numFmtId="0" fontId="30" fillId="16" borderId="0" xfId="3" applyFont="1" applyFill="1" applyBorder="1" applyAlignment="1">
      <alignment horizontal="center" vertical="center" wrapText="1"/>
    </xf>
    <xf numFmtId="0" fontId="30" fillId="14" borderId="43" xfId="3" applyFont="1" applyFill="1" applyBorder="1" applyAlignment="1">
      <alignment horizontal="center" vertical="center" wrapText="1"/>
    </xf>
    <xf numFmtId="0" fontId="30" fillId="14" borderId="47" xfId="3" applyFont="1" applyFill="1" applyBorder="1" applyAlignment="1">
      <alignment horizontal="center" vertical="center" wrapText="1"/>
    </xf>
    <xf numFmtId="166" fontId="35" fillId="14" borderId="47" xfId="3" applyNumberFormat="1" applyFont="1" applyFill="1" applyBorder="1" applyAlignment="1">
      <alignment horizontal="center" vertical="center" wrapText="1"/>
    </xf>
    <xf numFmtId="0" fontId="24" fillId="0" borderId="2" xfId="3" applyFont="1" applyBorder="1"/>
    <xf numFmtId="0" fontId="36" fillId="16" borderId="2" xfId="3" applyFont="1" applyFill="1" applyBorder="1" applyAlignment="1">
      <alignment horizontal="center" vertical="center" wrapText="1"/>
    </xf>
    <xf numFmtId="10" fontId="36" fillId="14" borderId="2" xfId="3" applyNumberFormat="1" applyFont="1" applyFill="1" applyBorder="1" applyAlignment="1">
      <alignment horizontal="center" vertical="center" wrapText="1"/>
    </xf>
    <xf numFmtId="166" fontId="36" fillId="16" borderId="14" xfId="3" applyNumberFormat="1" applyFont="1" applyFill="1" applyBorder="1" applyAlignment="1">
      <alignment horizontal="center" vertical="center" wrapText="1"/>
    </xf>
    <xf numFmtId="166" fontId="36" fillId="14" borderId="2" xfId="3" applyNumberFormat="1" applyFont="1" applyFill="1" applyBorder="1" applyAlignment="1">
      <alignment horizontal="center" vertical="center" wrapText="1"/>
    </xf>
    <xf numFmtId="166" fontId="37" fillId="14" borderId="2" xfId="3" applyNumberFormat="1" applyFont="1" applyFill="1" applyBorder="1" applyAlignment="1">
      <alignment horizontal="center" vertical="center" wrapText="1"/>
    </xf>
    <xf numFmtId="0" fontId="30" fillId="14" borderId="45" xfId="3" applyFont="1" applyFill="1" applyBorder="1" applyAlignment="1">
      <alignment horizontal="center" vertical="center" wrapText="1"/>
    </xf>
    <xf numFmtId="10" fontId="36" fillId="16" borderId="2" xfId="3" applyNumberFormat="1" applyFont="1" applyFill="1" applyBorder="1" applyAlignment="1">
      <alignment horizontal="center" vertical="center" wrapText="1"/>
    </xf>
    <xf numFmtId="166" fontId="36" fillId="16" borderId="2" xfId="3" applyNumberFormat="1" applyFont="1" applyFill="1" applyBorder="1" applyAlignment="1">
      <alignment horizontal="center" vertical="center" wrapText="1"/>
    </xf>
    <xf numFmtId="10" fontId="30" fillId="16" borderId="2" xfId="3" applyNumberFormat="1" applyFont="1" applyFill="1" applyBorder="1" applyAlignment="1">
      <alignment horizontal="center" vertical="center" wrapText="1"/>
    </xf>
    <xf numFmtId="10" fontId="30" fillId="16" borderId="0" xfId="3" applyNumberFormat="1" applyFont="1" applyFill="1" applyBorder="1" applyAlignment="1">
      <alignment horizontal="center" vertical="center" wrapText="1"/>
    </xf>
    <xf numFmtId="0" fontId="7" fillId="7" borderId="62" xfId="0" applyFont="1" applyFill="1" applyBorder="1" applyAlignment="1">
      <alignment horizontal="center" vertical="center" wrapText="1"/>
    </xf>
    <xf numFmtId="0" fontId="7" fillId="7" borderId="63" xfId="0" applyFont="1" applyFill="1" applyBorder="1" applyAlignment="1">
      <alignment horizontal="center" vertical="center" wrapText="1"/>
    </xf>
    <xf numFmtId="0" fontId="7" fillId="7" borderId="64" xfId="0" applyFont="1" applyFill="1" applyBorder="1" applyAlignment="1">
      <alignment horizontal="center" vertical="center" wrapText="1"/>
    </xf>
    <xf numFmtId="166" fontId="9" fillId="3" borderId="16"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0" fontId="8" fillId="6" borderId="57" xfId="1" applyNumberFormat="1" applyFont="1" applyFill="1" applyBorder="1" applyAlignment="1" applyProtection="1">
      <alignment horizontal="center" vertical="center" wrapText="1"/>
    </xf>
    <xf numFmtId="10" fontId="8" fillId="6" borderId="1" xfId="1" applyNumberFormat="1" applyFont="1" applyFill="1" applyBorder="1" applyAlignment="1" applyProtection="1">
      <alignment horizontal="center" vertical="center" wrapText="1"/>
    </xf>
    <xf numFmtId="10" fontId="8" fillId="3" borderId="41" xfId="0" applyNumberFormat="1"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164" fontId="20" fillId="6" borderId="2"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0" fillId="0" borderId="65" xfId="0" applyFont="1" applyBorder="1"/>
    <xf numFmtId="0" fontId="0" fillId="0" borderId="67" xfId="0" applyFont="1" applyBorder="1"/>
    <xf numFmtId="164" fontId="8" fillId="6" borderId="2" xfId="1" applyNumberFormat="1" applyFont="1" applyFill="1" applyBorder="1" applyAlignment="1" applyProtection="1">
      <alignment horizontal="center" vertical="center" wrapText="1"/>
    </xf>
    <xf numFmtId="164" fontId="9" fillId="6" borderId="16" xfId="1" applyNumberFormat="1" applyFont="1" applyFill="1" applyBorder="1" applyAlignment="1" applyProtection="1">
      <alignment horizontal="center" vertical="center" wrapText="1"/>
    </xf>
    <xf numFmtId="164" fontId="8" fillId="7" borderId="47" xfId="0"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2" fontId="8" fillId="7" borderId="44" xfId="0" applyNumberFormat="1" applyFont="1" applyFill="1" applyBorder="1" applyAlignment="1" applyProtection="1">
      <alignment horizontal="center" vertical="center" wrapText="1"/>
      <protection locked="0"/>
    </xf>
    <xf numFmtId="0" fontId="9" fillId="6" borderId="16" xfId="0" applyFont="1" applyFill="1" applyBorder="1" applyAlignment="1">
      <alignment horizontal="center" vertical="center" wrapText="1"/>
    </xf>
    <xf numFmtId="2" fontId="9" fillId="8" borderId="2" xfId="2" applyNumberFormat="1" applyFont="1" applyFill="1" applyBorder="1" applyAlignment="1">
      <alignment horizontal="center" vertical="center" wrapText="1"/>
    </xf>
    <xf numFmtId="164" fontId="8" fillId="8" borderId="2" xfId="1" applyNumberFormat="1" applyFont="1" applyFill="1" applyBorder="1" applyAlignment="1" applyProtection="1">
      <alignment horizontal="center" vertical="center" wrapText="1"/>
    </xf>
    <xf numFmtId="49" fontId="9" fillId="6" borderId="16" xfId="0" applyNumberFormat="1" applyFont="1" applyFill="1" applyBorder="1" applyAlignment="1">
      <alignment horizontal="left" vertical="center" wrapText="1" indent="1"/>
    </xf>
    <xf numFmtId="2" fontId="9" fillId="6" borderId="16" xfId="2" applyNumberFormat="1" applyFont="1" applyFill="1" applyBorder="1" applyAlignment="1">
      <alignment horizontal="center" vertical="center" wrapText="1"/>
    </xf>
    <xf numFmtId="164" fontId="8" fillId="6" borderId="41" xfId="1" applyNumberFormat="1" applyFont="1" applyFill="1" applyBorder="1" applyAlignment="1" applyProtection="1">
      <alignment horizontal="center" vertical="center" wrapText="1"/>
    </xf>
    <xf numFmtId="164" fontId="9" fillId="6" borderId="14" xfId="1" applyNumberFormat="1" applyFont="1" applyFill="1" applyBorder="1" applyAlignment="1" applyProtection="1">
      <alignment horizontal="center" vertical="center" wrapText="1"/>
    </xf>
    <xf numFmtId="164" fontId="8" fillId="6" borderId="60" xfId="0" applyNumberFormat="1" applyFont="1" applyFill="1" applyBorder="1" applyAlignment="1" applyProtection="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9" borderId="2" xfId="0" applyFill="1" applyBorder="1" applyAlignment="1">
      <alignment horizontal="center"/>
    </xf>
    <xf numFmtId="0" fontId="0" fillId="13" borderId="2" xfId="0" applyFill="1" applyBorder="1" applyAlignment="1">
      <alignment horizontal="center"/>
    </xf>
    <xf numFmtId="0" fontId="4" fillId="12" borderId="2" xfId="0" applyFont="1" applyFill="1" applyBorder="1" applyAlignment="1">
      <alignment horizontal="center" vertical="center" wrapText="1"/>
    </xf>
    <xf numFmtId="0" fontId="23" fillId="12" borderId="2" xfId="0" applyFont="1" applyFill="1" applyBorder="1" applyAlignment="1">
      <alignment horizont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9" fillId="11" borderId="28" xfId="0" applyFont="1" applyFill="1" applyBorder="1" applyAlignment="1" applyProtection="1">
      <alignment horizontal="center" vertical="center" wrapText="1"/>
    </xf>
    <xf numFmtId="0" fontId="19" fillId="11" borderId="29" xfId="0" applyFont="1" applyFill="1" applyBorder="1" applyAlignment="1" applyProtection="1">
      <alignment horizontal="center" vertical="center"/>
    </xf>
    <xf numFmtId="0" fontId="19" fillId="11" borderId="30" xfId="0" applyFont="1" applyFill="1" applyBorder="1" applyAlignment="1" applyProtection="1">
      <alignment horizontal="center" vertical="center"/>
    </xf>
    <xf numFmtId="0" fontId="16" fillId="9" borderId="57" xfId="0" applyFont="1" applyFill="1" applyBorder="1" applyAlignment="1">
      <alignment horizontal="center" vertical="center" wrapText="1"/>
    </xf>
    <xf numFmtId="0" fontId="16" fillId="9" borderId="58" xfId="0" applyFont="1" applyFill="1" applyBorder="1" applyAlignment="1">
      <alignment horizontal="center" vertical="center" wrapText="1"/>
    </xf>
    <xf numFmtId="0" fontId="16" fillId="9" borderId="59" xfId="0" applyFont="1" applyFill="1" applyBorder="1" applyAlignment="1">
      <alignment horizontal="center" vertical="center" wrapText="1"/>
    </xf>
    <xf numFmtId="0" fontId="8" fillId="6" borderId="1" xfId="0" quotePrefix="1" applyFont="1" applyFill="1" applyBorder="1" applyAlignment="1" applyProtection="1">
      <alignment horizontal="center" vertical="center" wrapText="1"/>
    </xf>
    <xf numFmtId="0" fontId="8" fillId="6" borderId="15" xfId="0" quotePrefix="1"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4"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8" fillId="6" borderId="45" xfId="0" applyFont="1" applyFill="1" applyBorder="1" applyAlignment="1" applyProtection="1">
      <alignment horizontal="center" vertical="center" wrapText="1"/>
    </xf>
    <xf numFmtId="0" fontId="8" fillId="6" borderId="46" xfId="0"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166" fontId="4" fillId="9" borderId="18" xfId="0" applyNumberFormat="1" applyFont="1" applyFill="1" applyBorder="1" applyAlignment="1">
      <alignment horizontal="center" vertical="center"/>
    </xf>
    <xf numFmtId="166" fontId="4" fillId="9" borderId="14" xfId="0" applyNumberFormat="1" applyFont="1" applyFill="1" applyBorder="1" applyAlignment="1">
      <alignment horizontal="center" vertical="center"/>
    </xf>
    <xf numFmtId="166" fontId="4" fillId="9" borderId="16" xfId="0" applyNumberFormat="1" applyFont="1" applyFill="1" applyBorder="1" applyAlignment="1">
      <alignment horizontal="center" vertical="center"/>
    </xf>
    <xf numFmtId="0" fontId="7" fillId="10" borderId="1" xfId="0" applyFont="1" applyFill="1" applyBorder="1" applyAlignment="1" applyProtection="1">
      <alignment horizontal="center" vertical="center" wrapText="1"/>
    </xf>
    <xf numFmtId="0" fontId="7" fillId="10" borderId="27" xfId="0" applyFont="1" applyFill="1" applyBorder="1" applyAlignment="1" applyProtection="1">
      <alignment horizontal="center" vertical="center" wrapText="1"/>
    </xf>
    <xf numFmtId="0" fontId="7" fillId="10" borderId="15" xfId="0" applyFont="1" applyFill="1" applyBorder="1" applyAlignment="1" applyProtection="1">
      <alignment horizontal="center" vertical="center" wrapText="1"/>
    </xf>
    <xf numFmtId="0" fontId="19" fillId="0" borderId="28" xfId="0" applyFont="1" applyBorder="1" applyAlignment="1" applyProtection="1">
      <alignment horizontal="center" vertical="center"/>
    </xf>
    <xf numFmtId="0" fontId="19" fillId="0" borderId="29" xfId="0" applyFont="1" applyBorder="1" applyAlignment="1" applyProtection="1">
      <alignment horizontal="center" vertical="center"/>
    </xf>
    <xf numFmtId="0" fontId="19" fillId="0" borderId="30" xfId="0" applyFont="1" applyBorder="1" applyAlignment="1" applyProtection="1">
      <alignment horizontal="center" vertical="center"/>
    </xf>
    <xf numFmtId="0" fontId="0" fillId="0" borderId="36" xfId="0" applyBorder="1" applyAlignment="1">
      <alignment horizontal="center"/>
    </xf>
    <xf numFmtId="0" fontId="0" fillId="0" borderId="37"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0" fontId="18" fillId="0" borderId="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5"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8" fillId="6" borderId="16"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7" borderId="43" xfId="0" applyFont="1" applyFill="1" applyBorder="1" applyAlignment="1" applyProtection="1">
      <alignment horizontal="center" vertical="center" wrapText="1"/>
      <protection locked="0"/>
    </xf>
    <xf numFmtId="0" fontId="9" fillId="7" borderId="44" xfId="0" applyFont="1" applyFill="1" applyBorder="1" applyAlignment="1" applyProtection="1">
      <alignment horizontal="center" vertical="center" wrapText="1"/>
      <protection locked="0"/>
    </xf>
    <xf numFmtId="0" fontId="9" fillId="3" borderId="66" xfId="0" applyFont="1" applyFill="1" applyBorder="1" applyAlignment="1">
      <alignment horizontal="center" vertical="center" wrapText="1"/>
    </xf>
    <xf numFmtId="0" fontId="9" fillId="3" borderId="60"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8" borderId="2" xfId="0" applyFont="1" applyFill="1" applyBorder="1" applyAlignment="1">
      <alignment horizontal="center" vertical="center" wrapText="1"/>
    </xf>
    <xf numFmtId="10" fontId="8" fillId="6" borderId="41" xfId="1" applyNumberFormat="1" applyFont="1" applyFill="1" applyBorder="1" applyAlignment="1" applyProtection="1">
      <alignment horizontal="center" vertical="center" wrapText="1"/>
    </xf>
    <xf numFmtId="10" fontId="8" fillId="6" borderId="61" xfId="1" applyNumberFormat="1" applyFont="1" applyFill="1" applyBorder="1" applyAlignment="1" applyProtection="1">
      <alignment horizontal="center" vertical="center" wrapText="1"/>
    </xf>
    <xf numFmtId="10" fontId="8" fillId="6" borderId="57" xfId="1"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31" fillId="15" borderId="43" xfId="3" applyFont="1" applyFill="1" applyBorder="1" applyAlignment="1">
      <alignment horizontal="center" vertical="center" wrapText="1"/>
    </xf>
    <xf numFmtId="0" fontId="31" fillId="15" borderId="44" xfId="3" applyFont="1" applyFill="1" applyBorder="1" applyAlignment="1">
      <alignment horizontal="center" vertical="center" wrapText="1"/>
    </xf>
    <xf numFmtId="0" fontId="27" fillId="14" borderId="28" xfId="3" applyFont="1" applyFill="1" applyBorder="1" applyAlignment="1">
      <alignment horizontal="center" vertical="center" wrapText="1"/>
    </xf>
    <xf numFmtId="0" fontId="27" fillId="14" borderId="29" xfId="3" applyFont="1" applyFill="1" applyBorder="1" applyAlignment="1">
      <alignment horizontal="center" vertical="center" wrapText="1"/>
    </xf>
    <xf numFmtId="0" fontId="27" fillId="14" borderId="30" xfId="3" applyFont="1" applyFill="1" applyBorder="1" applyAlignment="1">
      <alignment horizontal="center" vertical="center" wrapText="1"/>
    </xf>
    <xf numFmtId="0" fontId="30" fillId="15" borderId="18" xfId="3" applyFont="1" applyFill="1" applyBorder="1" applyAlignment="1">
      <alignment horizontal="center" vertical="center" wrapText="1"/>
    </xf>
    <xf numFmtId="0" fontId="30" fillId="15" borderId="14" xfId="3" applyFont="1" applyFill="1" applyBorder="1" applyAlignment="1">
      <alignment horizontal="center" vertical="center" wrapText="1"/>
    </xf>
    <xf numFmtId="0" fontId="30" fillId="15" borderId="2" xfId="3" applyFont="1" applyFill="1" applyBorder="1" applyAlignment="1">
      <alignment horizontal="center" vertical="center" wrapText="1"/>
    </xf>
    <xf numFmtId="0" fontId="30" fillId="15" borderId="1" xfId="3" applyFont="1" applyFill="1" applyBorder="1" applyAlignment="1">
      <alignment horizontal="center" vertical="center" wrapText="1"/>
    </xf>
    <xf numFmtId="0" fontId="30" fillId="15" borderId="15" xfId="3" applyFont="1" applyFill="1" applyBorder="1" applyAlignment="1">
      <alignment horizontal="center" vertical="center" wrapText="1"/>
    </xf>
    <xf numFmtId="0" fontId="31" fillId="15" borderId="29" xfId="3" applyFont="1" applyFill="1" applyBorder="1" applyAlignment="1">
      <alignment horizontal="center" vertical="center" wrapText="1"/>
    </xf>
    <xf numFmtId="0" fontId="31" fillId="15" borderId="46" xfId="3" applyFont="1" applyFill="1" applyBorder="1" applyAlignment="1">
      <alignment horizontal="center" vertical="center" wrapText="1"/>
    </xf>
    <xf numFmtId="0" fontId="30" fillId="15" borderId="50" xfId="3" applyFont="1" applyFill="1" applyBorder="1" applyAlignment="1">
      <alignment horizontal="center" vertical="center" wrapText="1"/>
    </xf>
    <xf numFmtId="0" fontId="2" fillId="0" borderId="2" xfId="3" applyBorder="1" applyAlignment="1">
      <alignment horizontal="left" vertical="center"/>
    </xf>
    <xf numFmtId="0" fontId="26" fillId="0" borderId="2" xfId="3" applyFont="1" applyBorder="1" applyAlignment="1">
      <alignment horizontal="center" vertical="center"/>
    </xf>
  </cellXfs>
  <cellStyles count="4">
    <cellStyle name="Euro" xfId="2"/>
    <cellStyle name="Normal" xfId="0" builtinId="0"/>
    <cellStyle name="Normal 2" xfId="3"/>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5.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12</xdr:col>
      <xdr:colOff>975633</xdr:colOff>
      <xdr:row>0</xdr:row>
      <xdr:rowOff>62594</xdr:rowOff>
    </xdr:from>
    <xdr:to>
      <xdr:col>13</xdr:col>
      <xdr:colOff>987111</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294758" y="62594"/>
          <a:ext cx="1360853"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570704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69681" y="172245"/>
          <a:ext cx="1092898"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4"/>
  <sheetViews>
    <sheetView showGridLines="0" tabSelected="1" view="pageBreakPreview" topLeftCell="B1" zoomScale="60" zoomScaleNormal="100" workbookViewId="0">
      <selection activeCell="H28" sqref="H28"/>
    </sheetView>
  </sheetViews>
  <sheetFormatPr baseColWidth="10" defaultRowHeight="15" x14ac:dyDescent="0.25"/>
  <cols>
    <col min="8" max="8" width="102.28515625" customWidth="1"/>
  </cols>
  <sheetData>
    <row r="1" spans="1:8" ht="20.25" x14ac:dyDescent="0.3">
      <c r="A1" s="180" t="s">
        <v>53</v>
      </c>
      <c r="B1" s="180"/>
      <c r="C1" s="180"/>
      <c r="D1" s="180"/>
      <c r="E1" s="180"/>
      <c r="F1" s="180"/>
      <c r="G1" s="180"/>
      <c r="H1" s="180"/>
    </row>
    <row r="2" spans="1:8" x14ac:dyDescent="0.25">
      <c r="A2" s="179" t="s">
        <v>58</v>
      </c>
      <c r="B2" s="179"/>
      <c r="C2" s="179"/>
      <c r="D2" s="179"/>
      <c r="E2" s="179"/>
      <c r="F2" s="179"/>
      <c r="G2" s="179"/>
      <c r="H2" s="179"/>
    </row>
    <row r="3" spans="1:8" x14ac:dyDescent="0.25">
      <c r="A3" s="179"/>
      <c r="B3" s="179"/>
      <c r="C3" s="179"/>
      <c r="D3" s="179"/>
      <c r="E3" s="179"/>
      <c r="F3" s="179"/>
      <c r="G3" s="179"/>
      <c r="H3" s="179"/>
    </row>
    <row r="4" spans="1:8" x14ac:dyDescent="0.25">
      <c r="A4" s="178" t="s">
        <v>59</v>
      </c>
      <c r="B4" s="178"/>
      <c r="C4" s="178"/>
      <c r="D4" s="178"/>
      <c r="E4" s="178"/>
      <c r="F4" s="178"/>
      <c r="G4" s="178"/>
      <c r="H4" s="178"/>
    </row>
    <row r="5" spans="1:8" x14ac:dyDescent="0.25">
      <c r="A5" s="178" t="s">
        <v>60</v>
      </c>
      <c r="B5" s="178"/>
      <c r="C5" s="178"/>
      <c r="D5" s="178"/>
      <c r="E5" s="178"/>
      <c r="F5" s="178"/>
      <c r="G5" s="178"/>
      <c r="H5" s="178"/>
    </row>
    <row r="6" spans="1:8" ht="267" customHeight="1" x14ac:dyDescent="0.25">
      <c r="A6" s="175" t="s">
        <v>110</v>
      </c>
      <c r="B6" s="176"/>
      <c r="C6" s="176"/>
      <c r="D6" s="176"/>
      <c r="E6" s="176"/>
      <c r="F6" s="176"/>
      <c r="G6" s="176"/>
      <c r="H6" s="176"/>
    </row>
    <row r="7" spans="1:8" x14ac:dyDescent="0.25">
      <c r="A7" s="178" t="s">
        <v>61</v>
      </c>
      <c r="B7" s="178"/>
      <c r="C7" s="178"/>
      <c r="D7" s="178"/>
      <c r="E7" s="178"/>
      <c r="F7" s="178"/>
      <c r="G7" s="178"/>
      <c r="H7" s="178"/>
    </row>
    <row r="8" spans="1:8" ht="100.5" customHeight="1" x14ac:dyDescent="0.25">
      <c r="A8" s="175" t="s">
        <v>111</v>
      </c>
      <c r="B8" s="176"/>
      <c r="C8" s="176"/>
      <c r="D8" s="176"/>
      <c r="E8" s="176"/>
      <c r="F8" s="176"/>
      <c r="G8" s="176"/>
      <c r="H8" s="176"/>
    </row>
    <row r="9" spans="1:8" x14ac:dyDescent="0.25">
      <c r="A9" s="178" t="s">
        <v>62</v>
      </c>
      <c r="B9" s="178"/>
      <c r="C9" s="178"/>
      <c r="D9" s="178"/>
      <c r="E9" s="178"/>
      <c r="F9" s="178"/>
      <c r="G9" s="178"/>
      <c r="H9" s="178"/>
    </row>
    <row r="10" spans="1:8" ht="78.75" customHeight="1" x14ac:dyDescent="0.25">
      <c r="A10" s="175" t="s">
        <v>63</v>
      </c>
      <c r="B10" s="176"/>
      <c r="C10" s="176"/>
      <c r="D10" s="176"/>
      <c r="E10" s="176"/>
      <c r="F10" s="176"/>
      <c r="G10" s="176"/>
      <c r="H10" s="176"/>
    </row>
    <row r="11" spans="1:8" x14ac:dyDescent="0.25">
      <c r="A11" s="178" t="s">
        <v>64</v>
      </c>
      <c r="B11" s="178"/>
      <c r="C11" s="178"/>
      <c r="D11" s="178"/>
      <c r="E11" s="178"/>
      <c r="F11" s="178"/>
      <c r="G11" s="178"/>
      <c r="H11" s="178"/>
    </row>
    <row r="12" spans="1:8" ht="92.25" customHeight="1" x14ac:dyDescent="0.25">
      <c r="A12" s="175" t="s">
        <v>65</v>
      </c>
      <c r="B12" s="176"/>
      <c r="C12" s="176"/>
      <c r="D12" s="176"/>
      <c r="E12" s="176"/>
      <c r="F12" s="176"/>
      <c r="G12" s="176"/>
      <c r="H12" s="176"/>
    </row>
    <row r="13" spans="1:8" x14ac:dyDescent="0.25">
      <c r="A13" s="177" t="s">
        <v>104</v>
      </c>
      <c r="B13" s="177"/>
      <c r="C13" s="177"/>
      <c r="D13" s="177"/>
      <c r="E13" s="177"/>
      <c r="F13" s="177"/>
      <c r="G13" s="177"/>
      <c r="H13" s="177"/>
    </row>
    <row r="14" spans="1:8" ht="104.25" customHeight="1" x14ac:dyDescent="0.25">
      <c r="A14" s="175" t="s">
        <v>100</v>
      </c>
      <c r="B14" s="176"/>
      <c r="C14" s="176"/>
      <c r="D14" s="176"/>
      <c r="E14" s="176"/>
      <c r="F14" s="176"/>
      <c r="G14" s="176"/>
      <c r="H14" s="176"/>
    </row>
  </sheetData>
  <mergeCells count="13">
    <mergeCell ref="A2:H3"/>
    <mergeCell ref="A4:H4"/>
    <mergeCell ref="A1:H1"/>
    <mergeCell ref="A5:H5"/>
    <mergeCell ref="A6:H6"/>
    <mergeCell ref="A12:H12"/>
    <mergeCell ref="A13:H13"/>
    <mergeCell ref="A14:H14"/>
    <mergeCell ref="A7:H7"/>
    <mergeCell ref="A8:H8"/>
    <mergeCell ref="A9:H9"/>
    <mergeCell ref="A10:H10"/>
    <mergeCell ref="A11:H11"/>
  </mergeCells>
  <pageMargins left="0.25" right="0.25"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6" tint="-0.249977111117893"/>
    <pageSetUpPr fitToPage="1"/>
  </sheetPr>
  <dimension ref="A1:Q73"/>
  <sheetViews>
    <sheetView view="pageBreakPreview" topLeftCell="A19" zoomScale="60" zoomScaleNormal="70" zoomScalePageLayoutView="65" workbookViewId="0">
      <selection activeCell="E80" sqref="E80"/>
    </sheetView>
  </sheetViews>
  <sheetFormatPr baseColWidth="10"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8" t="s">
        <v>12</v>
      </c>
      <c r="C2" s="196"/>
      <c r="D2" s="197"/>
      <c r="E2" s="24"/>
      <c r="F2" s="181" t="s">
        <v>40</v>
      </c>
      <c r="G2" s="182"/>
      <c r="H2" s="182"/>
      <c r="I2" s="182"/>
      <c r="J2" s="182"/>
      <c r="K2" s="182"/>
      <c r="L2" s="182"/>
      <c r="M2" s="182"/>
      <c r="N2" s="183"/>
      <c r="O2" s="17"/>
    </row>
    <row r="3" spans="1:17" ht="27.75" customHeight="1" x14ac:dyDescent="0.25">
      <c r="A3" s="4"/>
      <c r="B3" s="68" t="s">
        <v>35</v>
      </c>
      <c r="C3" s="196"/>
      <c r="D3" s="197"/>
      <c r="E3" s="24"/>
      <c r="F3" s="184"/>
      <c r="G3" s="185"/>
      <c r="H3" s="185"/>
      <c r="I3" s="185"/>
      <c r="J3" s="185"/>
      <c r="K3" s="185"/>
      <c r="L3" s="185"/>
      <c r="M3" s="185"/>
      <c r="N3" s="186"/>
      <c r="O3" s="3"/>
      <c r="P3" s="3"/>
    </row>
    <row r="4" spans="1:17" ht="42" customHeight="1" x14ac:dyDescent="0.25">
      <c r="A4" s="4"/>
      <c r="B4" s="68" t="s">
        <v>50</v>
      </c>
      <c r="C4" s="196"/>
      <c r="D4" s="197"/>
      <c r="E4" s="24"/>
      <c r="F4" s="184"/>
      <c r="G4" s="185"/>
      <c r="H4" s="185"/>
      <c r="I4" s="185"/>
      <c r="J4" s="185"/>
      <c r="K4" s="185"/>
      <c r="L4" s="185"/>
      <c r="M4" s="185"/>
      <c r="N4" s="186"/>
      <c r="O4" s="3"/>
      <c r="P4" s="3"/>
    </row>
    <row r="5" spans="1:17" s="1" customFormat="1" ht="45" customHeight="1" x14ac:dyDescent="0.2">
      <c r="A5" s="22"/>
      <c r="B5" s="68" t="s">
        <v>51</v>
      </c>
      <c r="C5" s="196"/>
      <c r="D5" s="197"/>
      <c r="E5" s="24"/>
      <c r="F5" s="184"/>
      <c r="G5" s="185"/>
      <c r="H5" s="185"/>
      <c r="I5" s="185"/>
      <c r="J5" s="185"/>
      <c r="K5" s="185"/>
      <c r="L5" s="185"/>
      <c r="M5" s="185"/>
      <c r="N5" s="186"/>
      <c r="O5" s="7"/>
      <c r="P5" s="7"/>
    </row>
    <row r="6" spans="1:17" s="1" customFormat="1" ht="26.25" thickBot="1" x14ac:dyDescent="0.25">
      <c r="A6" s="22"/>
      <c r="B6" s="68" t="s">
        <v>15</v>
      </c>
      <c r="C6" s="196"/>
      <c r="D6" s="197"/>
      <c r="E6" s="24"/>
      <c r="F6" s="187"/>
      <c r="G6" s="188"/>
      <c r="H6" s="188"/>
      <c r="I6" s="188"/>
      <c r="J6" s="188"/>
      <c r="K6" s="188"/>
      <c r="L6" s="188"/>
      <c r="M6" s="188"/>
      <c r="N6" s="189"/>
      <c r="O6" s="7"/>
      <c r="P6" s="7"/>
    </row>
    <row r="7" spans="1:17" s="1" customFormat="1" thickBot="1" x14ac:dyDescent="0.25">
      <c r="B7" s="64"/>
      <c r="C7" s="64"/>
      <c r="D7" s="64"/>
      <c r="E7" s="10"/>
      <c r="F7" s="10"/>
      <c r="G7" s="10"/>
      <c r="H7" s="10"/>
      <c r="I7" s="10"/>
      <c r="J7" s="10"/>
      <c r="K7" s="10"/>
      <c r="L7" s="10"/>
      <c r="M7" s="10"/>
      <c r="N7" s="10"/>
      <c r="O7" s="10"/>
    </row>
    <row r="8" spans="1:17" s="1" customFormat="1" ht="48" customHeight="1" thickBot="1" x14ac:dyDescent="0.25">
      <c r="A8" s="22"/>
      <c r="B8" s="190" t="s">
        <v>16</v>
      </c>
      <c r="C8" s="191"/>
      <c r="D8" s="191"/>
      <c r="E8" s="191"/>
      <c r="F8" s="191"/>
      <c r="G8" s="191"/>
      <c r="H8" s="191"/>
      <c r="I8" s="191"/>
      <c r="J8" s="191"/>
      <c r="K8" s="191"/>
      <c r="L8" s="191"/>
      <c r="M8" s="191"/>
      <c r="N8" s="192"/>
      <c r="O8" s="49"/>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01" t="s">
        <v>5</v>
      </c>
      <c r="I14" s="202"/>
      <c r="J14" s="203"/>
      <c r="L14" s="212" t="s">
        <v>46</v>
      </c>
      <c r="M14" s="213"/>
      <c r="N14" s="214"/>
      <c r="P14" s="3"/>
      <c r="Q14" s="3"/>
    </row>
    <row r="15" spans="1:17" ht="142.5" customHeight="1" thickBot="1" x14ac:dyDescent="0.3">
      <c r="A15" s="4"/>
      <c r="B15" s="69" t="s">
        <v>18</v>
      </c>
      <c r="C15" s="69" t="s">
        <v>43</v>
      </c>
      <c r="D15" s="69" t="s">
        <v>56</v>
      </c>
      <c r="E15" s="69" t="s">
        <v>55</v>
      </c>
      <c r="F15" s="204" t="s">
        <v>52</v>
      </c>
      <c r="G15" s="205"/>
      <c r="H15" s="69" t="s">
        <v>39</v>
      </c>
      <c r="I15" s="69" t="s">
        <v>39</v>
      </c>
      <c r="J15" s="69" t="s">
        <v>39</v>
      </c>
      <c r="K15" s="15"/>
      <c r="L15" s="65" t="s">
        <v>7</v>
      </c>
      <c r="M15" s="65" t="s">
        <v>17</v>
      </c>
      <c r="N15" s="65" t="s">
        <v>101</v>
      </c>
      <c r="O15" s="3"/>
    </row>
    <row r="16" spans="1:17" ht="46.5" customHeight="1" thickBot="1" x14ac:dyDescent="0.3">
      <c r="A16" s="4"/>
      <c r="B16" s="70" t="s">
        <v>102</v>
      </c>
      <c r="C16" s="71"/>
      <c r="D16" s="72"/>
      <c r="E16" s="72"/>
      <c r="F16" s="206"/>
      <c r="G16" s="207"/>
      <c r="H16" s="105"/>
      <c r="I16" s="105"/>
      <c r="J16" s="106"/>
      <c r="K16" s="31"/>
      <c r="L16" s="32"/>
      <c r="M16" s="33"/>
      <c r="N16" s="33"/>
      <c r="O16" s="3"/>
    </row>
    <row r="17" spans="1:15" ht="15" customHeight="1" x14ac:dyDescent="0.25">
      <c r="A17" s="4"/>
      <c r="B17" s="198" t="s">
        <v>32</v>
      </c>
      <c r="C17" s="73"/>
      <c r="D17" s="74"/>
      <c r="E17" s="74"/>
      <c r="F17" s="74"/>
      <c r="G17" s="208">
        <f>SUM(F17:F22)</f>
        <v>0</v>
      </c>
      <c r="H17" s="75"/>
      <c r="I17" s="75"/>
      <c r="J17" s="76"/>
      <c r="K17" s="31"/>
      <c r="L17" s="32"/>
      <c r="M17" s="33"/>
      <c r="N17" s="33"/>
      <c r="O17" s="3"/>
    </row>
    <row r="18" spans="1:15" ht="15" customHeight="1" x14ac:dyDescent="0.25">
      <c r="A18" s="4"/>
      <c r="B18" s="199"/>
      <c r="C18" s="11"/>
      <c r="D18" s="29"/>
      <c r="E18" s="29"/>
      <c r="F18" s="29"/>
      <c r="G18" s="209"/>
      <c r="H18" s="35"/>
      <c r="I18" s="35"/>
      <c r="J18" s="77"/>
      <c r="K18" s="31"/>
      <c r="L18" s="32"/>
      <c r="M18" s="33"/>
      <c r="N18" s="33"/>
      <c r="O18" s="3"/>
    </row>
    <row r="19" spans="1:15" ht="15" customHeight="1" x14ac:dyDescent="0.25">
      <c r="A19" s="4"/>
      <c r="B19" s="199"/>
      <c r="C19" s="11"/>
      <c r="D19" s="29"/>
      <c r="E19" s="29"/>
      <c r="F19" s="29"/>
      <c r="G19" s="209"/>
      <c r="H19" s="35"/>
      <c r="I19" s="35"/>
      <c r="J19" s="77"/>
      <c r="K19" s="31"/>
      <c r="L19" s="32"/>
      <c r="M19" s="33"/>
      <c r="N19" s="33"/>
      <c r="O19" s="3"/>
    </row>
    <row r="20" spans="1:15" ht="15" customHeight="1" x14ac:dyDescent="0.25">
      <c r="A20" s="4"/>
      <c r="B20" s="199"/>
      <c r="C20" s="11"/>
      <c r="D20" s="29"/>
      <c r="E20" s="29"/>
      <c r="F20" s="29"/>
      <c r="G20" s="209"/>
      <c r="H20" s="35"/>
      <c r="I20" s="35"/>
      <c r="J20" s="77"/>
      <c r="K20" s="31"/>
      <c r="L20" s="32"/>
      <c r="M20" s="33"/>
      <c r="N20" s="33"/>
      <c r="O20" s="3"/>
    </row>
    <row r="21" spans="1:15" ht="15" customHeight="1" x14ac:dyDescent="0.25">
      <c r="A21" s="4"/>
      <c r="B21" s="199"/>
      <c r="C21" s="11"/>
      <c r="D21" s="29"/>
      <c r="E21" s="29"/>
      <c r="F21" s="29"/>
      <c r="G21" s="209"/>
      <c r="H21" s="35"/>
      <c r="I21" s="35"/>
      <c r="J21" s="77"/>
      <c r="K21" s="31"/>
      <c r="L21" s="32"/>
      <c r="M21" s="33"/>
      <c r="N21" s="33"/>
      <c r="O21" s="3"/>
    </row>
    <row r="22" spans="1:15" ht="15" customHeight="1" thickBot="1" x14ac:dyDescent="0.3">
      <c r="A22" s="4"/>
      <c r="B22" s="200"/>
      <c r="C22" s="78"/>
      <c r="D22" s="79"/>
      <c r="E22" s="80"/>
      <c r="F22" s="80"/>
      <c r="G22" s="210"/>
      <c r="H22" s="81"/>
      <c r="I22" s="81"/>
      <c r="J22" s="82"/>
      <c r="K22" s="31"/>
      <c r="L22" s="32"/>
      <c r="M22" s="33"/>
      <c r="N22" s="33"/>
      <c r="O22" s="3"/>
    </row>
    <row r="23" spans="1:15" ht="15" customHeight="1" x14ac:dyDescent="0.25">
      <c r="A23" s="4"/>
      <c r="B23" s="198" t="s">
        <v>41</v>
      </c>
      <c r="C23" s="83"/>
      <c r="D23" s="84"/>
      <c r="E23" s="85"/>
      <c r="F23" s="85"/>
      <c r="G23" s="211">
        <f>SUM(F23:F28)</f>
        <v>0</v>
      </c>
      <c r="H23" s="86"/>
      <c r="I23" s="86"/>
      <c r="J23" s="87"/>
      <c r="K23" s="31"/>
      <c r="L23" s="32"/>
      <c r="M23" s="33"/>
      <c r="N23" s="33"/>
      <c r="O23" s="3"/>
    </row>
    <row r="24" spans="1:15" ht="15" customHeight="1" x14ac:dyDescent="0.25">
      <c r="A24" s="4"/>
      <c r="B24" s="199"/>
      <c r="C24" s="27"/>
      <c r="D24" s="12"/>
      <c r="E24" s="28"/>
      <c r="F24" s="28"/>
      <c r="G24" s="209"/>
      <c r="H24" s="36"/>
      <c r="I24" s="36"/>
      <c r="J24" s="88"/>
      <c r="K24" s="31"/>
      <c r="L24" s="32"/>
      <c r="M24" s="33"/>
      <c r="N24" s="33"/>
      <c r="O24" s="3"/>
    </row>
    <row r="25" spans="1:15" ht="15" customHeight="1" x14ac:dyDescent="0.25">
      <c r="A25" s="4"/>
      <c r="B25" s="199"/>
      <c r="C25" s="27"/>
      <c r="D25" s="12"/>
      <c r="E25" s="28"/>
      <c r="F25" s="28"/>
      <c r="G25" s="209"/>
      <c r="H25" s="36"/>
      <c r="I25" s="36"/>
      <c r="J25" s="88"/>
      <c r="K25" s="31"/>
      <c r="L25" s="32"/>
      <c r="M25" s="33"/>
      <c r="N25" s="33"/>
      <c r="O25" s="3"/>
    </row>
    <row r="26" spans="1:15" ht="15" customHeight="1" x14ac:dyDescent="0.25">
      <c r="A26" s="4"/>
      <c r="B26" s="199"/>
      <c r="C26" s="27"/>
      <c r="D26" s="12"/>
      <c r="E26" s="28"/>
      <c r="F26" s="28"/>
      <c r="G26" s="209"/>
      <c r="H26" s="36"/>
      <c r="I26" s="36"/>
      <c r="J26" s="88"/>
      <c r="K26" s="31"/>
      <c r="L26" s="32"/>
      <c r="M26" s="33"/>
      <c r="N26" s="33"/>
      <c r="O26" s="3"/>
    </row>
    <row r="27" spans="1:15" ht="15" customHeight="1" x14ac:dyDescent="0.25">
      <c r="A27" s="4"/>
      <c r="B27" s="199"/>
      <c r="C27" s="27"/>
      <c r="D27" s="12"/>
      <c r="E27" s="28"/>
      <c r="F27" s="28"/>
      <c r="G27" s="209"/>
      <c r="H27" s="36"/>
      <c r="I27" s="36"/>
      <c r="J27" s="88"/>
      <c r="K27" s="31"/>
      <c r="L27" s="32"/>
      <c r="M27" s="33"/>
      <c r="N27" s="33"/>
      <c r="O27" s="3"/>
    </row>
    <row r="28" spans="1:15" ht="15" customHeight="1" thickBot="1" x14ac:dyDescent="0.3">
      <c r="A28" s="4"/>
      <c r="B28" s="200"/>
      <c r="C28" s="89"/>
      <c r="D28" s="89"/>
      <c r="E28" s="89"/>
      <c r="F28" s="89"/>
      <c r="G28" s="210"/>
      <c r="H28" s="90"/>
      <c r="I28" s="90"/>
      <c r="J28" s="91"/>
      <c r="K28" s="31"/>
      <c r="L28" s="37"/>
      <c r="M28" s="33"/>
      <c r="N28" s="33"/>
      <c r="O28" s="3"/>
    </row>
    <row r="29" spans="1:15" ht="15" customHeight="1" x14ac:dyDescent="0.25">
      <c r="A29" s="4"/>
      <c r="B29" s="198" t="s">
        <v>20</v>
      </c>
      <c r="C29" s="73"/>
      <c r="D29" s="73"/>
      <c r="E29" s="73"/>
      <c r="F29" s="73"/>
      <c r="G29" s="211">
        <f>SUM(F29:F34)</f>
        <v>0</v>
      </c>
      <c r="H29" s="75"/>
      <c r="I29" s="75"/>
      <c r="J29" s="76"/>
      <c r="K29" s="31"/>
      <c r="L29" s="37"/>
      <c r="M29" s="33"/>
      <c r="N29" s="33"/>
      <c r="O29" s="3"/>
    </row>
    <row r="30" spans="1:15" ht="15" customHeight="1" x14ac:dyDescent="0.25">
      <c r="A30" s="4"/>
      <c r="B30" s="199"/>
      <c r="C30" s="11"/>
      <c r="D30" s="11"/>
      <c r="E30" s="11"/>
      <c r="F30" s="11"/>
      <c r="G30" s="209"/>
      <c r="H30" s="35"/>
      <c r="I30" s="35"/>
      <c r="J30" s="77"/>
      <c r="K30" s="31"/>
      <c r="L30" s="37"/>
      <c r="M30" s="33"/>
      <c r="N30" s="33"/>
      <c r="O30" s="3"/>
    </row>
    <row r="31" spans="1:15" ht="15" customHeight="1" x14ac:dyDescent="0.25">
      <c r="A31" s="4"/>
      <c r="B31" s="199"/>
      <c r="C31" s="11"/>
      <c r="D31" s="11"/>
      <c r="E31" s="11"/>
      <c r="F31" s="11"/>
      <c r="G31" s="209"/>
      <c r="H31" s="35"/>
      <c r="I31" s="35"/>
      <c r="J31" s="77"/>
      <c r="K31" s="31"/>
      <c r="L31" s="37"/>
      <c r="M31" s="33"/>
      <c r="N31" s="33"/>
      <c r="O31" s="3"/>
    </row>
    <row r="32" spans="1:15" ht="15" customHeight="1" x14ac:dyDescent="0.25">
      <c r="A32" s="4"/>
      <c r="B32" s="199"/>
      <c r="C32" s="11"/>
      <c r="D32" s="11"/>
      <c r="E32" s="11"/>
      <c r="F32" s="11"/>
      <c r="G32" s="209"/>
      <c r="H32" s="35"/>
      <c r="I32" s="35"/>
      <c r="J32" s="77"/>
      <c r="K32" s="31"/>
      <c r="L32" s="37"/>
      <c r="M32" s="33"/>
      <c r="N32" s="33"/>
      <c r="O32" s="3"/>
    </row>
    <row r="33" spans="1:15" ht="15" customHeight="1" x14ac:dyDescent="0.25">
      <c r="A33" s="4"/>
      <c r="B33" s="199"/>
      <c r="C33" s="11"/>
      <c r="D33" s="11"/>
      <c r="E33" s="11"/>
      <c r="F33" s="11"/>
      <c r="G33" s="209"/>
      <c r="H33" s="35"/>
      <c r="I33" s="35"/>
      <c r="J33" s="77"/>
      <c r="K33" s="31"/>
      <c r="L33" s="37"/>
      <c r="M33" s="33"/>
      <c r="N33" s="33"/>
      <c r="O33" s="3"/>
    </row>
    <row r="34" spans="1:15" ht="15" customHeight="1" thickBot="1" x14ac:dyDescent="0.3">
      <c r="A34" s="4"/>
      <c r="B34" s="200"/>
      <c r="C34" s="89"/>
      <c r="D34" s="89"/>
      <c r="E34" s="89"/>
      <c r="F34" s="89"/>
      <c r="G34" s="210"/>
      <c r="H34" s="90"/>
      <c r="I34" s="90"/>
      <c r="J34" s="91"/>
      <c r="K34" s="31"/>
      <c r="L34" s="32"/>
      <c r="M34" s="33"/>
      <c r="N34" s="33"/>
      <c r="O34" s="3"/>
    </row>
    <row r="35" spans="1:15" ht="15" customHeight="1" x14ac:dyDescent="0.25">
      <c r="A35" s="4"/>
      <c r="B35" s="198" t="s">
        <v>33</v>
      </c>
      <c r="C35" s="73"/>
      <c r="D35" s="73"/>
      <c r="E35" s="73"/>
      <c r="F35" s="73"/>
      <c r="G35" s="211">
        <f>SUM(F35:F40)</f>
        <v>0</v>
      </c>
      <c r="H35" s="75"/>
      <c r="I35" s="75"/>
      <c r="J35" s="76"/>
      <c r="K35" s="31"/>
      <c r="L35" s="32"/>
      <c r="M35" s="33"/>
      <c r="N35" s="33"/>
      <c r="O35" s="3"/>
    </row>
    <row r="36" spans="1:15" ht="15" customHeight="1" x14ac:dyDescent="0.25">
      <c r="A36" s="4"/>
      <c r="B36" s="199"/>
      <c r="C36" s="11"/>
      <c r="D36" s="11"/>
      <c r="E36" s="11"/>
      <c r="F36" s="11"/>
      <c r="G36" s="209"/>
      <c r="H36" s="35"/>
      <c r="I36" s="35"/>
      <c r="J36" s="77"/>
      <c r="K36" s="31"/>
      <c r="L36" s="32"/>
      <c r="M36" s="33"/>
      <c r="N36" s="33"/>
      <c r="O36" s="3"/>
    </row>
    <row r="37" spans="1:15" ht="15" customHeight="1" x14ac:dyDescent="0.25">
      <c r="A37" s="4"/>
      <c r="B37" s="199"/>
      <c r="C37" s="11"/>
      <c r="D37" s="11"/>
      <c r="E37" s="11"/>
      <c r="F37" s="11"/>
      <c r="G37" s="209"/>
      <c r="H37" s="35"/>
      <c r="I37" s="35"/>
      <c r="J37" s="77"/>
      <c r="K37" s="31"/>
      <c r="L37" s="32"/>
      <c r="M37" s="33"/>
      <c r="N37" s="33"/>
      <c r="O37" s="3"/>
    </row>
    <row r="38" spans="1:15" ht="15" customHeight="1" x14ac:dyDescent="0.25">
      <c r="A38" s="4"/>
      <c r="B38" s="199"/>
      <c r="C38" s="11"/>
      <c r="D38" s="11"/>
      <c r="E38" s="11"/>
      <c r="F38" s="11"/>
      <c r="G38" s="209"/>
      <c r="H38" s="35"/>
      <c r="I38" s="35"/>
      <c r="J38" s="77"/>
      <c r="K38" s="31"/>
      <c r="L38" s="32"/>
      <c r="M38" s="33"/>
      <c r="N38" s="33"/>
      <c r="O38" s="3"/>
    </row>
    <row r="39" spans="1:15" ht="15" customHeight="1" x14ac:dyDescent="0.25">
      <c r="A39" s="4"/>
      <c r="B39" s="199"/>
      <c r="C39" s="11"/>
      <c r="D39" s="11"/>
      <c r="E39" s="11"/>
      <c r="F39" s="11"/>
      <c r="G39" s="209"/>
      <c r="H39" s="35"/>
      <c r="I39" s="35"/>
      <c r="J39" s="77"/>
      <c r="K39" s="31"/>
      <c r="L39" s="32"/>
      <c r="M39" s="33"/>
      <c r="N39" s="33"/>
      <c r="O39" s="3"/>
    </row>
    <row r="40" spans="1:15" ht="15" customHeight="1" thickBot="1" x14ac:dyDescent="0.3">
      <c r="A40" s="4"/>
      <c r="B40" s="200"/>
      <c r="C40" s="92"/>
      <c r="D40" s="92"/>
      <c r="E40" s="92"/>
      <c r="F40" s="92"/>
      <c r="G40" s="210"/>
      <c r="H40" s="93"/>
      <c r="I40" s="93"/>
      <c r="J40" s="94"/>
      <c r="K40" s="31"/>
      <c r="L40" s="32"/>
      <c r="M40" s="33"/>
      <c r="N40" s="33"/>
      <c r="O40" s="3"/>
    </row>
    <row r="41" spans="1:15" ht="15" customHeight="1" x14ac:dyDescent="0.25">
      <c r="A41" s="4"/>
      <c r="B41" s="198" t="s">
        <v>13</v>
      </c>
      <c r="C41" s="95"/>
      <c r="D41" s="95"/>
      <c r="E41" s="95"/>
      <c r="F41" s="95"/>
      <c r="G41" s="211">
        <f>SUM(F41:F44)</f>
        <v>0</v>
      </c>
      <c r="H41" s="96"/>
      <c r="I41" s="96"/>
      <c r="J41" s="97"/>
      <c r="K41" s="31"/>
      <c r="L41" s="32"/>
      <c r="M41" s="33"/>
      <c r="N41" s="33"/>
      <c r="O41" s="3"/>
    </row>
    <row r="42" spans="1:15" ht="15" customHeight="1" x14ac:dyDescent="0.25">
      <c r="A42" s="4"/>
      <c r="B42" s="199"/>
      <c r="C42" s="14"/>
      <c r="D42" s="14"/>
      <c r="E42" s="14"/>
      <c r="F42" s="14"/>
      <c r="G42" s="209"/>
      <c r="H42" s="30"/>
      <c r="I42" s="30"/>
      <c r="J42" s="98"/>
      <c r="K42" s="31"/>
      <c r="L42" s="32"/>
      <c r="M42" s="33"/>
      <c r="N42" s="33"/>
      <c r="O42" s="3"/>
    </row>
    <row r="43" spans="1:15" ht="15" customHeight="1" x14ac:dyDescent="0.25">
      <c r="A43" s="4"/>
      <c r="B43" s="199"/>
      <c r="C43" s="14"/>
      <c r="D43" s="14"/>
      <c r="E43" s="14"/>
      <c r="F43" s="14"/>
      <c r="G43" s="209"/>
      <c r="H43" s="30"/>
      <c r="I43" s="30"/>
      <c r="J43" s="98"/>
      <c r="K43" s="31"/>
      <c r="L43" s="32"/>
      <c r="M43" s="33"/>
      <c r="N43" s="33"/>
      <c r="O43" s="3"/>
    </row>
    <row r="44" spans="1:15" ht="15" customHeight="1" thickBot="1" x14ac:dyDescent="0.3">
      <c r="A44" s="4"/>
      <c r="B44" s="200"/>
      <c r="C44" s="92"/>
      <c r="D44" s="99"/>
      <c r="E44" s="99"/>
      <c r="F44" s="99"/>
      <c r="G44" s="210"/>
      <c r="H44" s="90"/>
      <c r="I44" s="90"/>
      <c r="J44" s="91"/>
      <c r="K44" s="31"/>
      <c r="L44" s="32"/>
      <c r="M44" s="33"/>
      <c r="N44" s="33"/>
      <c r="O44" s="3"/>
    </row>
    <row r="45" spans="1:15" ht="15" customHeight="1" x14ac:dyDescent="0.25">
      <c r="A45" s="4"/>
      <c r="B45" s="198" t="s">
        <v>21</v>
      </c>
      <c r="C45" s="95"/>
      <c r="D45" s="100"/>
      <c r="E45" s="100"/>
      <c r="F45" s="100"/>
      <c r="G45" s="211">
        <f>SUM(F45:F46)</f>
        <v>0</v>
      </c>
      <c r="H45" s="75"/>
      <c r="I45" s="75"/>
      <c r="J45" s="76"/>
      <c r="K45" s="31"/>
      <c r="L45" s="32"/>
      <c r="M45" s="33"/>
      <c r="N45" s="33"/>
      <c r="O45" s="3"/>
    </row>
    <row r="46" spans="1:15" ht="29.25" customHeight="1" thickBot="1" x14ac:dyDescent="0.3">
      <c r="A46" s="4"/>
      <c r="B46" s="200"/>
      <c r="C46" s="92"/>
      <c r="D46" s="99"/>
      <c r="E46" s="99"/>
      <c r="F46" s="99"/>
      <c r="G46" s="210"/>
      <c r="H46" s="90"/>
      <c r="I46" s="90"/>
      <c r="J46" s="91"/>
      <c r="K46" s="31"/>
      <c r="L46" s="32"/>
      <c r="M46" s="33"/>
      <c r="N46" s="33"/>
      <c r="O46" s="3"/>
    </row>
    <row r="47" spans="1:15" ht="15" customHeight="1" x14ac:dyDescent="0.25">
      <c r="A47" s="4"/>
      <c r="B47" s="198" t="s">
        <v>34</v>
      </c>
      <c r="C47" s="95"/>
      <c r="D47" s="100"/>
      <c r="E47" s="100"/>
      <c r="F47" s="100"/>
      <c r="G47" s="211">
        <f>SUM(F47:F52)</f>
        <v>0</v>
      </c>
      <c r="H47" s="75"/>
      <c r="I47" s="75"/>
      <c r="J47" s="76"/>
      <c r="K47" s="31"/>
      <c r="L47" s="32"/>
      <c r="M47" s="33"/>
      <c r="N47" s="33"/>
      <c r="O47" s="3"/>
    </row>
    <row r="48" spans="1:15" ht="15" customHeight="1" x14ac:dyDescent="0.25">
      <c r="A48" s="4"/>
      <c r="B48" s="199"/>
      <c r="C48" s="14"/>
      <c r="D48" s="13"/>
      <c r="E48" s="13"/>
      <c r="F48" s="13"/>
      <c r="G48" s="209"/>
      <c r="H48" s="35"/>
      <c r="I48" s="35"/>
      <c r="J48" s="77"/>
      <c r="K48" s="31"/>
      <c r="L48" s="32"/>
      <c r="M48" s="33"/>
      <c r="N48" s="33"/>
      <c r="O48" s="3"/>
    </row>
    <row r="49" spans="1:15" ht="15" customHeight="1" x14ac:dyDescent="0.25">
      <c r="A49" s="4"/>
      <c r="B49" s="199"/>
      <c r="C49" s="14"/>
      <c r="D49" s="13"/>
      <c r="E49" s="13"/>
      <c r="F49" s="13"/>
      <c r="G49" s="209"/>
      <c r="H49" s="35"/>
      <c r="I49" s="35"/>
      <c r="J49" s="77"/>
      <c r="K49" s="31"/>
      <c r="L49" s="32"/>
      <c r="M49" s="33"/>
      <c r="N49" s="33"/>
      <c r="O49" s="3"/>
    </row>
    <row r="50" spans="1:15" ht="15" customHeight="1" x14ac:dyDescent="0.25">
      <c r="A50" s="4"/>
      <c r="B50" s="199"/>
      <c r="C50" s="14"/>
      <c r="D50" s="13"/>
      <c r="E50" s="13"/>
      <c r="F50" s="13"/>
      <c r="G50" s="209"/>
      <c r="H50" s="35"/>
      <c r="I50" s="35"/>
      <c r="J50" s="77"/>
      <c r="K50" s="31"/>
      <c r="L50" s="32"/>
      <c r="M50" s="33"/>
      <c r="N50" s="33"/>
      <c r="O50" s="3"/>
    </row>
    <row r="51" spans="1:15" ht="15" customHeight="1" x14ac:dyDescent="0.25">
      <c r="A51" s="4"/>
      <c r="B51" s="199"/>
      <c r="C51" s="14"/>
      <c r="D51" s="13"/>
      <c r="E51" s="13"/>
      <c r="F51" s="13"/>
      <c r="G51" s="209"/>
      <c r="H51" s="35"/>
      <c r="I51" s="35"/>
      <c r="J51" s="77"/>
      <c r="K51" s="31"/>
      <c r="L51" s="32"/>
      <c r="M51" s="33"/>
      <c r="N51" s="33"/>
      <c r="O51" s="3"/>
    </row>
    <row r="52" spans="1:15" ht="15" customHeight="1" thickBot="1" x14ac:dyDescent="0.3">
      <c r="A52" s="4"/>
      <c r="B52" s="200"/>
      <c r="C52" s="99"/>
      <c r="D52" s="99"/>
      <c r="E52" s="99"/>
      <c r="F52" s="99"/>
      <c r="G52" s="210"/>
      <c r="H52" s="90"/>
      <c r="I52" s="90"/>
      <c r="J52" s="91"/>
      <c r="K52" s="31"/>
      <c r="L52" s="32"/>
      <c r="M52" s="33"/>
      <c r="N52" s="33"/>
      <c r="O52" s="3"/>
    </row>
    <row r="53" spans="1:15" ht="15" customHeight="1" x14ac:dyDescent="0.25">
      <c r="A53" s="4"/>
      <c r="B53" s="198" t="s">
        <v>0</v>
      </c>
      <c r="C53" s="100"/>
      <c r="D53" s="100"/>
      <c r="E53" s="100"/>
      <c r="F53" s="100"/>
      <c r="G53" s="211">
        <f>SUM(F53:F58)</f>
        <v>0</v>
      </c>
      <c r="H53" s="75"/>
      <c r="I53" s="75"/>
      <c r="J53" s="76"/>
      <c r="K53" s="31"/>
      <c r="L53" s="32"/>
      <c r="M53" s="33"/>
      <c r="N53" s="33"/>
      <c r="O53" s="3"/>
    </row>
    <row r="54" spans="1:15" ht="15" customHeight="1" x14ac:dyDescent="0.25">
      <c r="A54" s="4"/>
      <c r="B54" s="199"/>
      <c r="C54" s="13"/>
      <c r="D54" s="13"/>
      <c r="E54" s="13"/>
      <c r="F54" s="13"/>
      <c r="G54" s="209"/>
      <c r="H54" s="35"/>
      <c r="I54" s="35"/>
      <c r="J54" s="77"/>
      <c r="K54" s="31"/>
      <c r="L54" s="32"/>
      <c r="M54" s="33"/>
      <c r="N54" s="33"/>
      <c r="O54" s="3"/>
    </row>
    <row r="55" spans="1:15" ht="15" customHeight="1" x14ac:dyDescent="0.25">
      <c r="A55" s="4"/>
      <c r="B55" s="199"/>
      <c r="C55" s="13"/>
      <c r="D55" s="13"/>
      <c r="E55" s="13"/>
      <c r="F55" s="13"/>
      <c r="G55" s="209"/>
      <c r="H55" s="35"/>
      <c r="I55" s="35"/>
      <c r="J55" s="77"/>
      <c r="K55" s="31"/>
      <c r="L55" s="32"/>
      <c r="M55" s="33"/>
      <c r="N55" s="33"/>
      <c r="O55" s="3"/>
    </row>
    <row r="56" spans="1:15" ht="15" customHeight="1" x14ac:dyDescent="0.25">
      <c r="A56" s="4"/>
      <c r="B56" s="199"/>
      <c r="C56" s="13"/>
      <c r="D56" s="13"/>
      <c r="E56" s="13"/>
      <c r="F56" s="13"/>
      <c r="G56" s="209"/>
      <c r="H56" s="35"/>
      <c r="I56" s="35"/>
      <c r="J56" s="77"/>
      <c r="K56" s="31"/>
      <c r="L56" s="32"/>
      <c r="M56" s="33"/>
      <c r="N56" s="33"/>
      <c r="O56" s="3"/>
    </row>
    <row r="57" spans="1:15" ht="15" customHeight="1" x14ac:dyDescent="0.25">
      <c r="A57" s="4"/>
      <c r="B57" s="199"/>
      <c r="C57" s="13"/>
      <c r="D57" s="13"/>
      <c r="E57" s="13"/>
      <c r="F57" s="13"/>
      <c r="G57" s="209"/>
      <c r="H57" s="35"/>
      <c r="I57" s="35"/>
      <c r="J57" s="77"/>
      <c r="K57" s="31"/>
      <c r="L57" s="32"/>
      <c r="M57" s="33"/>
      <c r="N57" s="33"/>
      <c r="O57" s="3"/>
    </row>
    <row r="58" spans="1:15" ht="15" customHeight="1" thickBot="1" x14ac:dyDescent="0.3">
      <c r="A58" s="4"/>
      <c r="B58" s="200"/>
      <c r="C58" s="99"/>
      <c r="D58" s="92"/>
      <c r="E58" s="92"/>
      <c r="F58" s="92"/>
      <c r="G58" s="210"/>
      <c r="H58" s="93"/>
      <c r="I58" s="93"/>
      <c r="J58" s="94"/>
      <c r="K58" s="31"/>
      <c r="L58" s="32"/>
      <c r="M58" s="33"/>
      <c r="N58" s="33"/>
      <c r="O58" s="3"/>
    </row>
    <row r="59" spans="1:15" ht="15" customHeight="1" x14ac:dyDescent="0.25">
      <c r="A59" s="4"/>
      <c r="B59" s="198" t="s">
        <v>19</v>
      </c>
      <c r="C59" s="100"/>
      <c r="D59" s="95"/>
      <c r="E59" s="95"/>
      <c r="F59" s="95"/>
      <c r="G59" s="211">
        <f>SUM(F59:F64)</f>
        <v>0</v>
      </c>
      <c r="H59" s="96"/>
      <c r="I59" s="96"/>
      <c r="J59" s="97"/>
      <c r="K59" s="31"/>
      <c r="L59" s="32"/>
      <c r="M59" s="33"/>
      <c r="N59" s="33"/>
      <c r="O59" s="3"/>
    </row>
    <row r="60" spans="1:15" ht="15" customHeight="1" x14ac:dyDescent="0.25">
      <c r="A60" s="4"/>
      <c r="B60" s="199"/>
      <c r="C60" s="13"/>
      <c r="D60" s="14"/>
      <c r="E60" s="14"/>
      <c r="F60" s="14"/>
      <c r="G60" s="209"/>
      <c r="H60" s="30"/>
      <c r="I60" s="30"/>
      <c r="J60" s="98"/>
      <c r="K60" s="31"/>
      <c r="L60" s="32"/>
      <c r="M60" s="33"/>
      <c r="N60" s="33"/>
      <c r="O60" s="3"/>
    </row>
    <row r="61" spans="1:15" ht="15" customHeight="1" x14ac:dyDescent="0.25">
      <c r="A61" s="4"/>
      <c r="B61" s="199"/>
      <c r="C61" s="13"/>
      <c r="D61" s="14"/>
      <c r="E61" s="14"/>
      <c r="F61" s="14"/>
      <c r="G61" s="209"/>
      <c r="H61" s="30"/>
      <c r="I61" s="30"/>
      <c r="J61" s="98"/>
      <c r="K61" s="31"/>
      <c r="L61" s="32"/>
      <c r="M61" s="33"/>
      <c r="N61" s="33"/>
      <c r="O61" s="3"/>
    </row>
    <row r="62" spans="1:15" ht="15" customHeight="1" x14ac:dyDescent="0.25">
      <c r="A62" s="4"/>
      <c r="B62" s="199"/>
      <c r="C62" s="13"/>
      <c r="D62" s="14"/>
      <c r="E62" s="14"/>
      <c r="F62" s="14"/>
      <c r="G62" s="209"/>
      <c r="H62" s="30"/>
      <c r="I62" s="30"/>
      <c r="J62" s="98"/>
      <c r="K62" s="31"/>
      <c r="L62" s="32"/>
      <c r="M62" s="33"/>
      <c r="N62" s="33"/>
      <c r="O62" s="3"/>
    </row>
    <row r="63" spans="1:15" ht="15" customHeight="1" x14ac:dyDescent="0.25">
      <c r="A63" s="4"/>
      <c r="B63" s="199"/>
      <c r="C63" s="13"/>
      <c r="D63" s="14"/>
      <c r="E63" s="14"/>
      <c r="F63" s="14"/>
      <c r="G63" s="209"/>
      <c r="H63" s="30"/>
      <c r="I63" s="30"/>
      <c r="J63" s="98"/>
      <c r="K63" s="31"/>
      <c r="L63" s="32"/>
      <c r="M63" s="33"/>
      <c r="N63" s="33"/>
      <c r="O63" s="3"/>
    </row>
    <row r="64" spans="1:15" ht="15" customHeight="1" thickBot="1" x14ac:dyDescent="0.3">
      <c r="A64" s="4"/>
      <c r="B64" s="200"/>
      <c r="C64" s="99"/>
      <c r="D64" s="92"/>
      <c r="E64" s="92"/>
      <c r="F64" s="92"/>
      <c r="G64" s="210"/>
      <c r="H64" s="93"/>
      <c r="I64" s="93"/>
      <c r="J64" s="94"/>
      <c r="K64" s="31"/>
      <c r="L64" s="32"/>
      <c r="M64" s="33"/>
      <c r="N64" s="33"/>
      <c r="O64" s="3"/>
    </row>
    <row r="65" spans="1:16" ht="20.25" customHeight="1" x14ac:dyDescent="0.25">
      <c r="A65" s="4"/>
      <c r="B65" s="102" t="s">
        <v>54</v>
      </c>
      <c r="C65" s="107"/>
      <c r="D65" s="108">
        <f>F16</f>
        <v>0</v>
      </c>
      <c r="E65" s="108">
        <v>0.15</v>
      </c>
      <c r="F65" s="108">
        <f>D65*E65</f>
        <v>0</v>
      </c>
      <c r="G65" s="101">
        <f>F65</f>
        <v>0</v>
      </c>
      <c r="H65" s="96"/>
      <c r="I65" s="96"/>
      <c r="J65" s="97"/>
      <c r="K65" s="31"/>
      <c r="L65" s="32"/>
      <c r="M65" s="33"/>
      <c r="N65" s="33"/>
      <c r="O65" s="3"/>
    </row>
    <row r="66" spans="1:16" ht="15" customHeight="1" x14ac:dyDescent="0.25">
      <c r="A66" s="4"/>
      <c r="B66" s="103" t="s">
        <v>42</v>
      </c>
      <c r="C66" s="13"/>
      <c r="D66" s="14"/>
      <c r="E66" s="14"/>
      <c r="F66" s="14"/>
      <c r="G66" s="101">
        <f t="shared" ref="G66:G70" si="0">F66</f>
        <v>0</v>
      </c>
      <c r="H66" s="30"/>
      <c r="I66" s="30"/>
      <c r="J66" s="98"/>
      <c r="K66" s="31"/>
      <c r="L66" s="32"/>
      <c r="M66" s="33"/>
      <c r="N66" s="33"/>
      <c r="O66" s="3"/>
    </row>
    <row r="67" spans="1:16" ht="15" customHeight="1" x14ac:dyDescent="0.25">
      <c r="A67" s="4"/>
      <c r="B67" s="103" t="s">
        <v>42</v>
      </c>
      <c r="C67" s="13"/>
      <c r="D67" s="14"/>
      <c r="E67" s="14"/>
      <c r="F67" s="14"/>
      <c r="G67" s="101">
        <f t="shared" si="0"/>
        <v>0</v>
      </c>
      <c r="H67" s="30"/>
      <c r="I67" s="30"/>
      <c r="J67" s="98"/>
      <c r="K67" s="31"/>
      <c r="L67" s="32"/>
      <c r="M67" s="33"/>
      <c r="N67" s="33"/>
      <c r="O67" s="3"/>
    </row>
    <row r="68" spans="1:16" ht="15" customHeight="1" x14ac:dyDescent="0.25">
      <c r="A68" s="4"/>
      <c r="B68" s="103" t="s">
        <v>42</v>
      </c>
      <c r="C68" s="13"/>
      <c r="D68" s="14"/>
      <c r="E68" s="14"/>
      <c r="F68" s="14"/>
      <c r="G68" s="101">
        <f t="shared" si="0"/>
        <v>0</v>
      </c>
      <c r="H68" s="30"/>
      <c r="I68" s="30"/>
      <c r="J68" s="98"/>
      <c r="K68" s="31"/>
      <c r="L68" s="32"/>
      <c r="M68" s="33"/>
      <c r="N68" s="33"/>
      <c r="O68" s="3"/>
    </row>
    <row r="69" spans="1:16" ht="15" customHeight="1" x14ac:dyDescent="0.25">
      <c r="A69" s="4"/>
      <c r="B69" s="103" t="s">
        <v>42</v>
      </c>
      <c r="C69" s="13"/>
      <c r="D69" s="14"/>
      <c r="E69" s="14"/>
      <c r="F69" s="14"/>
      <c r="G69" s="101">
        <f t="shared" si="0"/>
        <v>0</v>
      </c>
      <c r="H69" s="30"/>
      <c r="I69" s="30"/>
      <c r="J69" s="98"/>
      <c r="K69" s="31"/>
      <c r="L69" s="32"/>
      <c r="M69" s="33"/>
      <c r="N69" s="33"/>
      <c r="O69" s="3"/>
    </row>
    <row r="70" spans="1:16" ht="15" customHeight="1" thickBot="1" x14ac:dyDescent="0.3">
      <c r="A70" s="4"/>
      <c r="B70" s="104" t="s">
        <v>42</v>
      </c>
      <c r="C70" s="92"/>
      <c r="D70" s="92"/>
      <c r="E70" s="92"/>
      <c r="F70" s="92"/>
      <c r="G70" s="101">
        <f t="shared" si="0"/>
        <v>0</v>
      </c>
      <c r="H70" s="93"/>
      <c r="I70" s="93"/>
      <c r="J70" s="94"/>
      <c r="K70" s="31"/>
      <c r="L70" s="32"/>
      <c r="M70" s="33"/>
      <c r="N70" s="33"/>
      <c r="O70" s="3"/>
    </row>
    <row r="71" spans="1:16" ht="37.5" customHeight="1" x14ac:dyDescent="0.25">
      <c r="A71" s="4"/>
      <c r="B71" s="193" t="s">
        <v>14</v>
      </c>
      <c r="C71" s="194"/>
      <c r="D71" s="194"/>
      <c r="E71" s="194"/>
      <c r="F71" s="195"/>
      <c r="G71" s="101">
        <f>F16+SUM(G17:G70)</f>
        <v>0</v>
      </c>
      <c r="H71" s="101">
        <f>SUM(H16:H70)</f>
        <v>0</v>
      </c>
      <c r="I71" s="101">
        <f>SUM(I16:I70)</f>
        <v>0</v>
      </c>
      <c r="J71" s="101">
        <f>SUM(J16:J70)</f>
        <v>0</v>
      </c>
      <c r="K71" s="34"/>
      <c r="L71" s="66">
        <f>SUM(L16:L70)</f>
        <v>0</v>
      </c>
      <c r="M71" s="67"/>
      <c r="N71" s="67"/>
      <c r="O71" s="3"/>
    </row>
    <row r="72" spans="1:16" ht="15.75" x14ac:dyDescent="0.25">
      <c r="B72" s="25" t="s">
        <v>109</v>
      </c>
      <c r="C72" s="25"/>
      <c r="D72" s="25"/>
      <c r="E72" s="25"/>
      <c r="F72" s="25"/>
      <c r="G72" s="25"/>
      <c r="H72" s="25"/>
      <c r="I72" s="25"/>
      <c r="J72" s="25"/>
      <c r="K72" s="5"/>
      <c r="L72" s="5"/>
      <c r="N72" s="5"/>
      <c r="O72" s="5"/>
      <c r="P72" s="5"/>
    </row>
    <row r="73" spans="1:16" ht="17.25" customHeight="1" x14ac:dyDescent="0.25">
      <c r="B73" s="26"/>
      <c r="C73" s="26"/>
      <c r="D73" s="26"/>
      <c r="E73" s="26"/>
      <c r="F73" s="26"/>
      <c r="G73" s="26"/>
      <c r="H73" s="26"/>
      <c r="I73" s="26"/>
    </row>
  </sheetData>
  <mergeCells count="30">
    <mergeCell ref="B17:B22"/>
    <mergeCell ref="L14:N14"/>
    <mergeCell ref="G53:G58"/>
    <mergeCell ref="G59:G64"/>
    <mergeCell ref="B23:B28"/>
    <mergeCell ref="B29:B34"/>
    <mergeCell ref="B35:B40"/>
    <mergeCell ref="B41:B44"/>
    <mergeCell ref="B45:B46"/>
    <mergeCell ref="G29:G34"/>
    <mergeCell ref="G35:G40"/>
    <mergeCell ref="G41:G44"/>
    <mergeCell ref="G45:G46"/>
    <mergeCell ref="G47:G52"/>
    <mergeCell ref="F2:N6"/>
    <mergeCell ref="B8:N8"/>
    <mergeCell ref="B71:F71"/>
    <mergeCell ref="C2:D2"/>
    <mergeCell ref="C3:D3"/>
    <mergeCell ref="C4:D4"/>
    <mergeCell ref="C5:D5"/>
    <mergeCell ref="C6:D6"/>
    <mergeCell ref="B47:B52"/>
    <mergeCell ref="B53:B58"/>
    <mergeCell ref="B59:B64"/>
    <mergeCell ref="H14:J14"/>
    <mergeCell ref="F15:G15"/>
    <mergeCell ref="F16:G16"/>
    <mergeCell ref="G17:G22"/>
    <mergeCell ref="G23:G28"/>
  </mergeCells>
  <pageMargins left="0.25" right="0.25" top="0.75" bottom="0.75" header="0.3" footer="0.3"/>
  <pageSetup paperSize="9" scale="42" orientation="portrait"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tint="-0.249977111117893"/>
    <pageSetUpPr fitToPage="1"/>
  </sheetPr>
  <dimension ref="A1:G39"/>
  <sheetViews>
    <sheetView showGridLines="0" view="pageBreakPreview" zoomScale="60" zoomScaleNormal="70" zoomScalePageLayoutView="65" workbookViewId="0">
      <selection activeCell="C12" sqref="C12"/>
    </sheetView>
  </sheetViews>
  <sheetFormatPr baseColWidth="10"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7" ht="102" customHeight="1" thickBot="1" x14ac:dyDescent="0.3">
      <c r="A1" s="6"/>
      <c r="B1" s="6"/>
      <c r="C1" s="6"/>
      <c r="D1" s="6"/>
      <c r="E1" s="6"/>
      <c r="F1" s="6"/>
    </row>
    <row r="2" spans="1:7" ht="15" customHeight="1" x14ac:dyDescent="0.25">
      <c r="A2" s="60" t="s">
        <v>12</v>
      </c>
      <c r="B2" s="218" t="e">
        <f>'Plan de financement - dépenses '!C2:D2</f>
        <v>#VALUE!</v>
      </c>
      <c r="C2" s="219"/>
      <c r="D2" s="181" t="s">
        <v>40</v>
      </c>
      <c r="E2" s="182"/>
      <c r="F2" s="183"/>
    </row>
    <row r="3" spans="1:7" ht="15.75" customHeight="1" x14ac:dyDescent="0.25">
      <c r="A3" s="61" t="s">
        <v>35</v>
      </c>
      <c r="B3" s="220" t="e">
        <f>'Plan de financement - dépenses '!C3:D3</f>
        <v>#VALUE!</v>
      </c>
      <c r="C3" s="221"/>
      <c r="D3" s="184"/>
      <c r="E3" s="185"/>
      <c r="F3" s="186"/>
    </row>
    <row r="4" spans="1:7" ht="15" customHeight="1" x14ac:dyDescent="0.25">
      <c r="A4" s="61" t="s">
        <v>57</v>
      </c>
      <c r="B4" s="220" t="e">
        <f>'Plan de financement - dépenses '!C4:D4</f>
        <v>#VALUE!</v>
      </c>
      <c r="C4" s="221"/>
      <c r="D4" s="184"/>
      <c r="E4" s="185"/>
      <c r="F4" s="186"/>
    </row>
    <row r="5" spans="1:7" s="1" customFormat="1" ht="30" customHeight="1" x14ac:dyDescent="0.2">
      <c r="A5" s="62" t="s">
        <v>38</v>
      </c>
      <c r="B5" s="222" t="e">
        <f>'Plan de financement - dépenses '!C5:D5</f>
        <v>#VALUE!</v>
      </c>
      <c r="C5" s="223"/>
      <c r="D5" s="184"/>
      <c r="E5" s="185"/>
      <c r="F5" s="186"/>
    </row>
    <row r="6" spans="1:7" s="1" customFormat="1" ht="29.25" customHeight="1" thickBot="1" x14ac:dyDescent="0.25">
      <c r="A6" s="63" t="s">
        <v>15</v>
      </c>
      <c r="B6" s="224" t="e">
        <f>'Plan de financement - dépenses '!C6:D6</f>
        <v>#VALUE!</v>
      </c>
      <c r="C6" s="225"/>
      <c r="D6" s="187"/>
      <c r="E6" s="188"/>
      <c r="F6" s="189"/>
    </row>
    <row r="7" spans="1:7" ht="15.75" thickBot="1" x14ac:dyDescent="0.3">
      <c r="A7" s="5"/>
      <c r="B7" s="23"/>
      <c r="C7" s="23"/>
      <c r="D7" s="23"/>
      <c r="E7" s="23"/>
      <c r="F7" s="23"/>
    </row>
    <row r="8" spans="1:7" s="1" customFormat="1" ht="32.25" customHeight="1" thickBot="1" x14ac:dyDescent="0.25">
      <c r="A8" s="215" t="s">
        <v>22</v>
      </c>
      <c r="B8" s="216"/>
      <c r="C8" s="216"/>
      <c r="D8" s="216"/>
      <c r="E8" s="216"/>
      <c r="F8" s="217"/>
    </row>
    <row r="9" spans="1:7" ht="15.75" thickBot="1" x14ac:dyDescent="0.3">
      <c r="A9" s="5"/>
      <c r="B9" s="5"/>
      <c r="C9" s="5"/>
      <c r="D9" s="5"/>
      <c r="E9" s="5"/>
      <c r="F9" s="5"/>
    </row>
    <row r="10" spans="1:7" ht="75" customHeight="1" thickTop="1" thickBot="1" x14ac:dyDescent="0.3">
      <c r="A10" s="149" t="s">
        <v>1</v>
      </c>
      <c r="B10" s="150" t="s">
        <v>48</v>
      </c>
      <c r="C10" s="150" t="s">
        <v>44</v>
      </c>
      <c r="D10" s="150" t="s">
        <v>11</v>
      </c>
      <c r="E10" s="151" t="s">
        <v>49</v>
      </c>
      <c r="F10" s="151" t="s">
        <v>103</v>
      </c>
    </row>
    <row r="11" spans="1:7" ht="33" customHeight="1" thickBot="1" x14ac:dyDescent="0.3">
      <c r="A11" s="226" t="s">
        <v>4</v>
      </c>
      <c r="B11" s="227"/>
      <c r="C11" s="227"/>
      <c r="D11" s="227"/>
      <c r="E11" s="227"/>
      <c r="F11" s="228"/>
      <c r="G11" s="3"/>
    </row>
    <row r="12" spans="1:7" ht="45" customHeight="1" x14ac:dyDescent="0.25">
      <c r="A12" s="57" t="s">
        <v>45</v>
      </c>
      <c r="B12" s="38"/>
      <c r="C12" s="54"/>
      <c r="D12" s="44"/>
      <c r="E12" s="154" t="e">
        <f>D12/$D$34</f>
        <v>#DIV/0!</v>
      </c>
      <c r="F12" s="173"/>
      <c r="G12" s="3"/>
    </row>
    <row r="13" spans="1:7" ht="15" customHeight="1" x14ac:dyDescent="0.25">
      <c r="A13" s="239" t="s">
        <v>25</v>
      </c>
      <c r="B13" s="38"/>
      <c r="C13" s="38"/>
      <c r="D13" s="44"/>
      <c r="E13" s="250" t="e">
        <f>SUM(D13:D19)/$D$34</f>
        <v>#DIV/0!</v>
      </c>
      <c r="F13" s="229"/>
      <c r="G13" s="3"/>
    </row>
    <row r="14" spans="1:7" ht="15" customHeight="1" x14ac:dyDescent="0.25">
      <c r="A14" s="240"/>
      <c r="B14" s="38"/>
      <c r="C14" s="38"/>
      <c r="D14" s="44"/>
      <c r="E14" s="251"/>
      <c r="F14" s="229"/>
      <c r="G14" s="3"/>
    </row>
    <row r="15" spans="1:7" ht="15" customHeight="1" x14ac:dyDescent="0.25">
      <c r="A15" s="240"/>
      <c r="B15" s="38"/>
      <c r="C15" s="38"/>
      <c r="D15" s="44"/>
      <c r="E15" s="251"/>
      <c r="F15" s="229"/>
      <c r="G15" s="3"/>
    </row>
    <row r="16" spans="1:7" ht="15" customHeight="1" x14ac:dyDescent="0.25">
      <c r="A16" s="240"/>
      <c r="B16" s="38"/>
      <c r="C16" s="38"/>
      <c r="D16" s="44"/>
      <c r="E16" s="251"/>
      <c r="F16" s="229"/>
      <c r="G16" s="3"/>
    </row>
    <row r="17" spans="1:7" ht="15" customHeight="1" x14ac:dyDescent="0.25">
      <c r="A17" s="240"/>
      <c r="B17" s="38"/>
      <c r="C17" s="38"/>
      <c r="D17" s="44"/>
      <c r="E17" s="251"/>
      <c r="F17" s="229"/>
      <c r="G17" s="3"/>
    </row>
    <row r="18" spans="1:7" ht="15" customHeight="1" x14ac:dyDescent="0.25">
      <c r="A18" s="240"/>
      <c r="B18" s="38"/>
      <c r="C18" s="38"/>
      <c r="D18" s="44"/>
      <c r="E18" s="251"/>
      <c r="F18" s="229"/>
      <c r="G18" s="3"/>
    </row>
    <row r="19" spans="1:7" ht="15" customHeight="1" x14ac:dyDescent="0.25">
      <c r="A19" s="241"/>
      <c r="B19" s="40"/>
      <c r="C19" s="40"/>
      <c r="D19" s="45"/>
      <c r="E19" s="252"/>
      <c r="F19" s="229"/>
      <c r="G19" s="3"/>
    </row>
    <row r="20" spans="1:7" ht="42" customHeight="1" x14ac:dyDescent="0.25">
      <c r="A20" s="56" t="s">
        <v>26</v>
      </c>
      <c r="B20" s="43"/>
      <c r="C20" s="43"/>
      <c r="D20" s="46"/>
      <c r="E20" s="155" t="e">
        <f>D20/$D$34</f>
        <v>#DIV/0!</v>
      </c>
      <c r="F20" s="158"/>
      <c r="G20" s="3"/>
    </row>
    <row r="21" spans="1:7" ht="44.25" customHeight="1" thickBot="1" x14ac:dyDescent="0.3">
      <c r="A21" s="246" t="s">
        <v>29</v>
      </c>
      <c r="B21" s="247"/>
      <c r="C21" s="248"/>
      <c r="D21" s="152">
        <f>SUM(D12:D20)</f>
        <v>0</v>
      </c>
      <c r="E21" s="156" t="e">
        <f>SUM(E12:E20)</f>
        <v>#DIV/0!</v>
      </c>
      <c r="F21" s="167"/>
      <c r="G21" s="3"/>
    </row>
    <row r="22" spans="1:7" ht="32.25" customHeight="1" thickBot="1" x14ac:dyDescent="0.3">
      <c r="A22" s="230" t="s">
        <v>6</v>
      </c>
      <c r="B22" s="231"/>
      <c r="C22" s="231"/>
      <c r="D22" s="231"/>
      <c r="E22" s="231"/>
      <c r="F22" s="232"/>
      <c r="G22" s="3"/>
    </row>
    <row r="23" spans="1:7" ht="15" customHeight="1" x14ac:dyDescent="0.25">
      <c r="A23" s="240" t="s">
        <v>47</v>
      </c>
      <c r="B23" s="153"/>
      <c r="C23" s="153"/>
      <c r="D23" s="153"/>
      <c r="E23" s="253" t="e">
        <f>SUM(D23:D26)/$D$34</f>
        <v>#DIV/0!</v>
      </c>
      <c r="F23" s="233"/>
      <c r="G23" s="3"/>
    </row>
    <row r="24" spans="1:7" ht="15" customHeight="1" x14ac:dyDescent="0.25">
      <c r="A24" s="240"/>
      <c r="B24" s="53"/>
      <c r="C24" s="53"/>
      <c r="D24" s="53"/>
      <c r="E24" s="253"/>
      <c r="F24" s="234"/>
      <c r="G24" s="3"/>
    </row>
    <row r="25" spans="1:7" ht="15" customHeight="1" x14ac:dyDescent="0.25">
      <c r="A25" s="240"/>
      <c r="B25" s="53"/>
      <c r="C25" s="53"/>
      <c r="D25" s="53"/>
      <c r="E25" s="253"/>
      <c r="F25" s="234"/>
      <c r="G25" s="3"/>
    </row>
    <row r="26" spans="1:7" ht="15" customHeight="1" x14ac:dyDescent="0.25">
      <c r="A26" s="241"/>
      <c r="B26" s="47"/>
      <c r="C26" s="47"/>
      <c r="D26" s="41"/>
      <c r="E26" s="254"/>
      <c r="F26" s="234"/>
      <c r="G26" s="3"/>
    </row>
    <row r="27" spans="1:7" ht="15" customHeight="1" x14ac:dyDescent="0.25">
      <c r="A27" s="109" t="s">
        <v>23</v>
      </c>
      <c r="B27" s="170"/>
      <c r="C27" s="170"/>
      <c r="D27" s="171"/>
      <c r="E27" s="172" t="e">
        <f>D27/$D$34</f>
        <v>#DIV/0!</v>
      </c>
      <c r="F27" s="157"/>
      <c r="G27" s="3"/>
    </row>
    <row r="28" spans="1:7" s="6" customFormat="1" ht="33" customHeight="1" x14ac:dyDescent="0.25">
      <c r="A28" s="249" t="s">
        <v>28</v>
      </c>
      <c r="B28" s="249"/>
      <c r="C28" s="249"/>
      <c r="D28" s="168">
        <f>SUM(D23:D27)</f>
        <v>0</v>
      </c>
      <c r="E28" s="169" t="e">
        <f>SUM(E23:E27)</f>
        <v>#DIV/0!</v>
      </c>
      <c r="F28" s="162"/>
      <c r="G28" s="17"/>
    </row>
    <row r="29" spans="1:7" s="23" customFormat="1" ht="45.75" customHeight="1" x14ac:dyDescent="0.25">
      <c r="A29" s="242" t="s">
        <v>24</v>
      </c>
      <c r="B29" s="55"/>
      <c r="C29" s="55"/>
      <c r="D29" s="39"/>
      <c r="E29" s="159" t="e">
        <f>D29/$D$34</f>
        <v>#DIV/0!</v>
      </c>
      <c r="F29" s="162"/>
      <c r="G29" s="160"/>
    </row>
    <row r="30" spans="1:7" s="23" customFormat="1" ht="45.75" customHeight="1" x14ac:dyDescent="0.25">
      <c r="A30" s="242"/>
      <c r="B30" s="48"/>
      <c r="C30" s="48"/>
      <c r="D30" s="41"/>
      <c r="E30" s="159" t="e">
        <f>D30/$D$34</f>
        <v>#DIV/0!</v>
      </c>
      <c r="F30" s="162"/>
      <c r="G30" s="160"/>
    </row>
    <row r="31" spans="1:7" s="23" customFormat="1" ht="45.75" customHeight="1" x14ac:dyDescent="0.25">
      <c r="A31" s="242"/>
      <c r="B31" s="48"/>
      <c r="C31" s="48"/>
      <c r="D31" s="41"/>
      <c r="E31" s="159" t="e">
        <f>D31/$D$34</f>
        <v>#DIV/0!</v>
      </c>
      <c r="F31" s="162"/>
      <c r="G31" s="160"/>
    </row>
    <row r="32" spans="1:7" s="5" customFormat="1" ht="45.75" customHeight="1" x14ac:dyDescent="0.25">
      <c r="A32" s="243"/>
      <c r="B32" s="50"/>
      <c r="C32" s="50"/>
      <c r="D32" s="18"/>
      <c r="E32" s="159" t="e">
        <f>D32/$D$34</f>
        <v>#DIV/0!</v>
      </c>
      <c r="F32" s="162"/>
      <c r="G32" s="161"/>
    </row>
    <row r="33" spans="1:7" ht="49.5" customHeight="1" thickBot="1" x14ac:dyDescent="0.3">
      <c r="A33" s="42" t="s">
        <v>27</v>
      </c>
      <c r="B33" s="59"/>
      <c r="C33" s="59"/>
      <c r="D33" s="58"/>
      <c r="E33" s="165" t="e">
        <f>D33/$D$34</f>
        <v>#DIV/0!</v>
      </c>
      <c r="F33" s="163"/>
      <c r="G33" s="3"/>
    </row>
    <row r="34" spans="1:7" ht="28.5" customHeight="1" thickBot="1" x14ac:dyDescent="0.3">
      <c r="A34" s="244" t="s">
        <v>3</v>
      </c>
      <c r="B34" s="245"/>
      <c r="C34" s="245"/>
      <c r="D34" s="166">
        <f>SUM(D29:D33,D21,D28)</f>
        <v>0</v>
      </c>
      <c r="E34" s="164" t="e">
        <f>SUM(E21,E28,E29:E33)</f>
        <v>#DIV/0!</v>
      </c>
      <c r="F34" s="174"/>
      <c r="G34" s="3"/>
    </row>
    <row r="35" spans="1:7" ht="15" customHeight="1" x14ac:dyDescent="0.25">
      <c r="A35" s="5"/>
      <c r="B35" s="5"/>
      <c r="C35" s="5"/>
      <c r="D35" s="5"/>
      <c r="E35" s="5"/>
      <c r="F35" s="5"/>
    </row>
    <row r="36" spans="1:7" ht="15" customHeight="1" x14ac:dyDescent="0.25">
      <c r="A36" s="51" t="s">
        <v>30</v>
      </c>
      <c r="B36" s="52"/>
      <c r="C36" s="52"/>
      <c r="D36" s="52"/>
      <c r="E36" s="52"/>
      <c r="F36" s="52"/>
    </row>
    <row r="37" spans="1:7" ht="15" customHeight="1" x14ac:dyDescent="0.25">
      <c r="A37" s="51" t="s">
        <v>37</v>
      </c>
      <c r="B37" s="52"/>
      <c r="C37" s="52"/>
      <c r="D37" s="52"/>
      <c r="E37" s="52"/>
      <c r="F37" s="52"/>
    </row>
    <row r="38" spans="1:7" ht="21.75" customHeight="1" x14ac:dyDescent="0.25">
      <c r="A38" s="235" t="s">
        <v>31</v>
      </c>
      <c r="B38" s="236"/>
      <c r="C38" s="236"/>
      <c r="D38" s="236"/>
      <c r="E38" s="236"/>
      <c r="F38" s="236"/>
    </row>
    <row r="39" spans="1:7" ht="30" customHeight="1" x14ac:dyDescent="0.25">
      <c r="A39" s="237"/>
      <c r="B39" s="238"/>
      <c r="C39" s="238"/>
      <c r="D39" s="238"/>
      <c r="E39" s="238"/>
      <c r="F39" s="238"/>
    </row>
  </sheetData>
  <mergeCells count="20">
    <mergeCell ref="A11:F11"/>
    <mergeCell ref="F13:F19"/>
    <mergeCell ref="A22:F22"/>
    <mergeCell ref="F23:F26"/>
    <mergeCell ref="A38:F39"/>
    <mergeCell ref="A13:A19"/>
    <mergeCell ref="A23:A26"/>
    <mergeCell ref="A29:A32"/>
    <mergeCell ref="A34:C34"/>
    <mergeCell ref="A21:C21"/>
    <mergeCell ref="A28:C28"/>
    <mergeCell ref="E13:E19"/>
    <mergeCell ref="E23:E26"/>
    <mergeCell ref="A8:F8"/>
    <mergeCell ref="D2:F6"/>
    <mergeCell ref="B2:C2"/>
    <mergeCell ref="B3:C3"/>
    <mergeCell ref="B4:C4"/>
    <mergeCell ref="B5:C5"/>
    <mergeCell ref="B6:C6"/>
  </mergeCells>
  <pageMargins left="0.25" right="0.25" top="0.75" bottom="0.75" header="0.3" footer="0.3"/>
  <pageSetup paperSize="9" scale="53" orientation="portrait" r:id="rId1"/>
  <headerFooter>
    <oddHeader>&amp;LVersion finale avril 2015</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6"/>
  <sheetViews>
    <sheetView view="pageBreakPreview" zoomScale="90" zoomScaleNormal="80" zoomScaleSheetLayoutView="90" zoomScalePageLayoutView="75" workbookViewId="0">
      <selection activeCell="B10" sqref="B10:H10"/>
    </sheetView>
  </sheetViews>
  <sheetFormatPr baseColWidth="10" defaultRowHeight="15" x14ac:dyDescent="0.2"/>
  <cols>
    <col min="1" max="1" width="36.42578125" style="110" customWidth="1"/>
    <col min="2" max="2" width="39.42578125" style="110" customWidth="1"/>
    <col min="3" max="3" width="22.7109375" style="110" customWidth="1"/>
    <col min="4" max="4" width="18.85546875" style="110" customWidth="1"/>
    <col min="5" max="5" width="11.42578125" style="110"/>
    <col min="6" max="7" width="15.7109375" style="110" customWidth="1"/>
    <col min="8" max="10" width="11.42578125" style="110"/>
    <col min="11" max="11" width="23.5703125" style="110" customWidth="1"/>
    <col min="12" max="12" width="24.42578125" style="110" customWidth="1"/>
    <col min="13" max="16384" width="11.42578125" style="110"/>
  </cols>
  <sheetData>
    <row r="1" spans="1:11" ht="83.25" customHeight="1" x14ac:dyDescent="0.2"/>
    <row r="2" spans="1:11" ht="37.5" customHeight="1" x14ac:dyDescent="0.2">
      <c r="B2" s="269" t="s">
        <v>66</v>
      </c>
      <c r="C2" s="269"/>
      <c r="D2" s="269"/>
      <c r="E2" s="269"/>
      <c r="F2" s="269"/>
      <c r="G2" s="111"/>
    </row>
    <row r="4" spans="1:11" ht="18" x14ac:dyDescent="0.25">
      <c r="A4" s="112" t="s">
        <v>67</v>
      </c>
      <c r="B4" s="268" t="s">
        <v>112</v>
      </c>
      <c r="C4" s="268"/>
      <c r="D4" s="268"/>
      <c r="E4" s="268"/>
      <c r="F4" s="268"/>
      <c r="G4" s="268"/>
      <c r="H4" s="268"/>
      <c r="I4" s="113"/>
    </row>
    <row r="5" spans="1:11" ht="18" x14ac:dyDescent="0.25">
      <c r="A5" s="112" t="s">
        <v>68</v>
      </c>
      <c r="B5" s="268" t="s">
        <v>113</v>
      </c>
      <c r="C5" s="268"/>
      <c r="D5" s="268"/>
      <c r="E5" s="268"/>
      <c r="F5" s="268"/>
      <c r="G5" s="268"/>
      <c r="H5" s="268"/>
      <c r="I5" s="113"/>
    </row>
    <row r="6" spans="1:11" ht="11.25" customHeight="1" x14ac:dyDescent="0.25">
      <c r="A6" s="114"/>
      <c r="B6" s="115"/>
      <c r="C6" s="115"/>
      <c r="D6" s="115"/>
      <c r="E6" s="115"/>
      <c r="F6" s="115"/>
      <c r="G6" s="115"/>
      <c r="H6" s="113"/>
      <c r="I6" s="113"/>
    </row>
    <row r="7" spans="1:11" ht="18" x14ac:dyDescent="0.25">
      <c r="A7" s="112" t="s">
        <v>69</v>
      </c>
      <c r="B7" s="268"/>
      <c r="C7" s="268"/>
      <c r="D7" s="268"/>
      <c r="E7" s="268"/>
      <c r="F7" s="268"/>
      <c r="G7" s="268"/>
      <c r="H7" s="268"/>
      <c r="I7" s="113"/>
    </row>
    <row r="8" spans="1:11" ht="18" x14ac:dyDescent="0.25">
      <c r="A8" s="112" t="s">
        <v>107</v>
      </c>
      <c r="B8" s="268"/>
      <c r="C8" s="268"/>
      <c r="D8" s="268"/>
      <c r="E8" s="268"/>
      <c r="F8" s="268"/>
      <c r="G8" s="268"/>
      <c r="H8" s="268"/>
      <c r="I8" s="113"/>
    </row>
    <row r="9" spans="1:11" ht="24" customHeight="1" x14ac:dyDescent="0.25">
      <c r="A9" s="116" t="s">
        <v>70</v>
      </c>
      <c r="B9" s="268"/>
      <c r="C9" s="268"/>
      <c r="D9" s="268"/>
      <c r="E9" s="268"/>
      <c r="F9" s="268"/>
      <c r="G9" s="268"/>
      <c r="H9" s="268"/>
      <c r="I9" s="113"/>
    </row>
    <row r="10" spans="1:11" ht="22.5" customHeight="1" x14ac:dyDescent="0.2">
      <c r="A10" s="117" t="s">
        <v>71</v>
      </c>
      <c r="B10" s="268"/>
      <c r="C10" s="268"/>
      <c r="D10" s="268"/>
      <c r="E10" s="268"/>
      <c r="F10" s="268"/>
      <c r="G10" s="268"/>
      <c r="H10" s="268"/>
      <c r="I10" s="113"/>
    </row>
    <row r="11" spans="1:11" ht="24" customHeight="1" x14ac:dyDescent="0.2">
      <c r="A11" s="117" t="s">
        <v>108</v>
      </c>
      <c r="B11" s="268"/>
      <c r="C11" s="268"/>
      <c r="D11" s="268"/>
      <c r="E11" s="268"/>
      <c r="F11" s="268"/>
      <c r="G11" s="268"/>
      <c r="H11" s="268"/>
      <c r="I11" s="113"/>
    </row>
    <row r="12" spans="1:11" ht="15.75" thickBot="1" x14ac:dyDescent="0.25"/>
    <row r="13" spans="1:11" ht="18" customHeight="1" thickBot="1" x14ac:dyDescent="0.25">
      <c r="A13" s="257" t="s">
        <v>72</v>
      </c>
      <c r="B13" s="258"/>
      <c r="C13" s="258"/>
      <c r="D13" s="258"/>
      <c r="E13" s="258"/>
      <c r="F13" s="258"/>
      <c r="G13" s="258"/>
      <c r="H13" s="259"/>
      <c r="I13" s="118"/>
      <c r="J13" s="113"/>
      <c r="K13" s="113"/>
    </row>
    <row r="14" spans="1:11" ht="107.25" customHeight="1" x14ac:dyDescent="0.2">
      <c r="A14" s="260" t="s">
        <v>73</v>
      </c>
      <c r="B14" s="260" t="s">
        <v>74</v>
      </c>
      <c r="C14" s="119" t="s">
        <v>75</v>
      </c>
      <c r="D14" s="119" t="s">
        <v>76</v>
      </c>
      <c r="E14" s="260" t="s">
        <v>77</v>
      </c>
      <c r="F14" s="119" t="s">
        <v>78</v>
      </c>
      <c r="G14" s="119" t="s">
        <v>79</v>
      </c>
      <c r="H14" s="267" t="s">
        <v>80</v>
      </c>
    </row>
    <row r="15" spans="1:11" x14ac:dyDescent="0.2">
      <c r="A15" s="261"/>
      <c r="B15" s="261"/>
      <c r="C15" s="263" t="s">
        <v>105</v>
      </c>
      <c r="D15" s="264"/>
      <c r="E15" s="261"/>
      <c r="F15" s="262" t="s">
        <v>82</v>
      </c>
      <c r="G15" s="262"/>
      <c r="H15" s="261"/>
    </row>
    <row r="16" spans="1:11" x14ac:dyDescent="0.2">
      <c r="A16" s="120" t="s">
        <v>83</v>
      </c>
      <c r="B16" s="121" t="s">
        <v>84</v>
      </c>
      <c r="C16" s="121">
        <v>210</v>
      </c>
      <c r="D16" s="121">
        <v>105</v>
      </c>
      <c r="E16" s="122">
        <f t="shared" ref="E16:E24" si="0">D16/C16</f>
        <v>0.5</v>
      </c>
      <c r="F16" s="123">
        <v>48640</v>
      </c>
      <c r="G16" s="124">
        <f t="shared" ref="G16:G24" si="1">IF(F16&gt;0,F16*E16,0)</f>
        <v>24320</v>
      </c>
      <c r="H16" s="125"/>
    </row>
    <row r="17" spans="1:14" x14ac:dyDescent="0.2">
      <c r="A17" s="125"/>
      <c r="B17" s="126"/>
      <c r="C17" s="126"/>
      <c r="D17" s="126"/>
      <c r="E17" s="127" t="e">
        <f t="shared" si="0"/>
        <v>#DIV/0!</v>
      </c>
      <c r="F17" s="128"/>
      <c r="G17" s="129">
        <f t="shared" si="1"/>
        <v>0</v>
      </c>
      <c r="H17" s="125"/>
    </row>
    <row r="18" spans="1:14" x14ac:dyDescent="0.2">
      <c r="A18" s="125"/>
      <c r="B18" s="126"/>
      <c r="C18" s="126"/>
      <c r="D18" s="126"/>
      <c r="E18" s="127" t="e">
        <f t="shared" si="0"/>
        <v>#DIV/0!</v>
      </c>
      <c r="F18" s="128"/>
      <c r="G18" s="129">
        <f t="shared" si="1"/>
        <v>0</v>
      </c>
      <c r="H18" s="125"/>
    </row>
    <row r="19" spans="1:14" x14ac:dyDescent="0.2">
      <c r="A19" s="125"/>
      <c r="B19" s="126"/>
      <c r="C19" s="126"/>
      <c r="D19" s="126"/>
      <c r="E19" s="127" t="e">
        <f t="shared" si="0"/>
        <v>#DIV/0!</v>
      </c>
      <c r="F19" s="128"/>
      <c r="G19" s="129">
        <f t="shared" si="1"/>
        <v>0</v>
      </c>
      <c r="H19" s="125"/>
    </row>
    <row r="20" spans="1:14" x14ac:dyDescent="0.2">
      <c r="A20" s="125"/>
      <c r="B20" s="126"/>
      <c r="C20" s="126"/>
      <c r="D20" s="126"/>
      <c r="E20" s="127" t="e">
        <f t="shared" si="0"/>
        <v>#DIV/0!</v>
      </c>
      <c r="F20" s="128"/>
      <c r="G20" s="129">
        <f t="shared" si="1"/>
        <v>0</v>
      </c>
      <c r="H20" s="125"/>
    </row>
    <row r="21" spans="1:14" x14ac:dyDescent="0.2">
      <c r="A21" s="125"/>
      <c r="B21" s="126"/>
      <c r="C21" s="126"/>
      <c r="D21" s="126"/>
      <c r="E21" s="127" t="e">
        <f t="shared" si="0"/>
        <v>#DIV/0!</v>
      </c>
      <c r="F21" s="128"/>
      <c r="G21" s="129">
        <f t="shared" si="1"/>
        <v>0</v>
      </c>
      <c r="H21" s="125"/>
    </row>
    <row r="22" spans="1:14" x14ac:dyDescent="0.2">
      <c r="A22" s="125"/>
      <c r="B22" s="126"/>
      <c r="C22" s="126"/>
      <c r="D22" s="126"/>
      <c r="E22" s="127" t="e">
        <f t="shared" si="0"/>
        <v>#DIV/0!</v>
      </c>
      <c r="F22" s="128"/>
      <c r="G22" s="129">
        <f t="shared" si="1"/>
        <v>0</v>
      </c>
      <c r="H22" s="125"/>
    </row>
    <row r="23" spans="1:14" x14ac:dyDescent="0.2">
      <c r="A23" s="125"/>
      <c r="B23" s="126"/>
      <c r="C23" s="126"/>
      <c r="D23" s="126"/>
      <c r="E23" s="127" t="e">
        <f t="shared" si="0"/>
        <v>#DIV/0!</v>
      </c>
      <c r="F23" s="128"/>
      <c r="G23" s="129">
        <f t="shared" si="1"/>
        <v>0</v>
      </c>
      <c r="H23" s="125"/>
    </row>
    <row r="24" spans="1:14" ht="15.75" thickBot="1" x14ac:dyDescent="0.25">
      <c r="A24" s="125"/>
      <c r="B24" s="126"/>
      <c r="C24" s="126"/>
      <c r="D24" s="126"/>
      <c r="E24" s="127" t="e">
        <f t="shared" si="0"/>
        <v>#DIV/0!</v>
      </c>
      <c r="F24" s="128"/>
      <c r="G24" s="129">
        <f t="shared" si="1"/>
        <v>0</v>
      </c>
      <c r="H24" s="125"/>
    </row>
    <row r="25" spans="1:14" ht="60" customHeight="1" thickBot="1" x14ac:dyDescent="0.25">
      <c r="A25" s="133"/>
      <c r="B25" s="134"/>
      <c r="C25" s="135" t="s">
        <v>85</v>
      </c>
      <c r="D25" s="136">
        <f>SUM(D16:D24)</f>
        <v>105</v>
      </c>
      <c r="E25" s="265" t="s">
        <v>86</v>
      </c>
      <c r="F25" s="266"/>
      <c r="G25" s="137">
        <f>G16+G17+G18+G19+G20+G21+G22+G23+G24</f>
        <v>24320</v>
      </c>
    </row>
    <row r="26" spans="1:14" ht="15.75" thickBot="1" x14ac:dyDescent="0.25">
      <c r="A26" s="118"/>
      <c r="B26" s="118"/>
      <c r="D26" s="118"/>
      <c r="E26" s="118"/>
      <c r="F26" s="118"/>
      <c r="G26" s="118"/>
      <c r="H26" s="118"/>
      <c r="I26" s="118"/>
      <c r="J26" s="113"/>
      <c r="K26" s="118"/>
      <c r="L26" s="118"/>
      <c r="M26" s="113"/>
      <c r="N26" s="113"/>
    </row>
    <row r="27" spans="1:14" ht="18.75" customHeight="1" thickBot="1" x14ac:dyDescent="0.25">
      <c r="A27" s="257" t="s">
        <v>87</v>
      </c>
      <c r="B27" s="258"/>
      <c r="C27" s="258"/>
      <c r="D27" s="258"/>
      <c r="E27" s="258"/>
      <c r="F27" s="258"/>
      <c r="G27" s="258"/>
      <c r="H27" s="258"/>
      <c r="I27" s="259"/>
      <c r="J27" s="113"/>
      <c r="K27" s="118"/>
      <c r="L27" s="118"/>
      <c r="M27" s="113"/>
      <c r="N27" s="113"/>
    </row>
    <row r="28" spans="1:14" ht="95.25" customHeight="1" x14ac:dyDescent="0.2">
      <c r="A28" s="260" t="s">
        <v>73</v>
      </c>
      <c r="B28" s="260" t="s">
        <v>74</v>
      </c>
      <c r="C28" s="260" t="s">
        <v>88</v>
      </c>
      <c r="D28" s="119" t="s">
        <v>75</v>
      </c>
      <c r="E28" s="119" t="s">
        <v>89</v>
      </c>
      <c r="F28" s="260" t="s">
        <v>77</v>
      </c>
      <c r="G28" s="119" t="s">
        <v>78</v>
      </c>
      <c r="H28" s="119" t="s">
        <v>90</v>
      </c>
      <c r="I28" s="267" t="s">
        <v>80</v>
      </c>
    </row>
    <row r="29" spans="1:14" x14ac:dyDescent="0.2">
      <c r="A29" s="261"/>
      <c r="B29" s="261"/>
      <c r="C29" s="261"/>
      <c r="D29" s="263" t="s">
        <v>81</v>
      </c>
      <c r="E29" s="264"/>
      <c r="F29" s="261"/>
      <c r="G29" s="263" t="s">
        <v>82</v>
      </c>
      <c r="H29" s="264"/>
      <c r="I29" s="261"/>
    </row>
    <row r="30" spans="1:14" x14ac:dyDescent="0.2">
      <c r="A30" s="138" t="s">
        <v>83</v>
      </c>
      <c r="B30" s="139" t="s">
        <v>91</v>
      </c>
      <c r="C30" s="139" t="s">
        <v>92</v>
      </c>
      <c r="D30" s="139">
        <v>210</v>
      </c>
      <c r="E30" s="139">
        <v>105</v>
      </c>
      <c r="F30" s="140">
        <f t="shared" ref="F30:F39" si="2">E30/D30</f>
        <v>0.5</v>
      </c>
      <c r="G30" s="141">
        <v>48640</v>
      </c>
      <c r="H30" s="142">
        <f t="shared" ref="H30:H39" si="3">IF(G30&gt;0,G30*F30,0)</f>
        <v>24320</v>
      </c>
      <c r="I30" s="125"/>
    </row>
    <row r="31" spans="1:14" x14ac:dyDescent="0.2">
      <c r="A31" s="125"/>
      <c r="B31" s="126"/>
      <c r="C31" s="126"/>
      <c r="D31" s="126"/>
      <c r="E31" s="126"/>
      <c r="F31" s="127" t="e">
        <f t="shared" si="2"/>
        <v>#DIV/0!</v>
      </c>
      <c r="G31" s="128"/>
      <c r="H31" s="143">
        <f t="shared" si="3"/>
        <v>0</v>
      </c>
      <c r="I31" s="125"/>
    </row>
    <row r="32" spans="1:14" x14ac:dyDescent="0.2">
      <c r="A32" s="125"/>
      <c r="B32" s="126"/>
      <c r="C32" s="126"/>
      <c r="D32" s="126"/>
      <c r="E32" s="126"/>
      <c r="F32" s="127" t="e">
        <f t="shared" si="2"/>
        <v>#DIV/0!</v>
      </c>
      <c r="G32" s="128"/>
      <c r="H32" s="143">
        <f t="shared" si="3"/>
        <v>0</v>
      </c>
      <c r="I32" s="125"/>
    </row>
    <row r="33" spans="1:14" x14ac:dyDescent="0.2">
      <c r="A33" s="125"/>
      <c r="B33" s="126"/>
      <c r="C33" s="126"/>
      <c r="D33" s="126"/>
      <c r="E33" s="126"/>
      <c r="F33" s="127" t="e">
        <f t="shared" si="2"/>
        <v>#DIV/0!</v>
      </c>
      <c r="G33" s="128"/>
      <c r="H33" s="143">
        <f t="shared" si="3"/>
        <v>0</v>
      </c>
      <c r="I33" s="125"/>
    </row>
    <row r="34" spans="1:14" x14ac:dyDescent="0.2">
      <c r="A34" s="125"/>
      <c r="B34" s="126"/>
      <c r="C34" s="126"/>
      <c r="D34" s="126"/>
      <c r="E34" s="126"/>
      <c r="F34" s="127" t="e">
        <f t="shared" si="2"/>
        <v>#DIV/0!</v>
      </c>
      <c r="G34" s="128"/>
      <c r="H34" s="143">
        <f t="shared" si="3"/>
        <v>0</v>
      </c>
      <c r="I34" s="125"/>
    </row>
    <row r="35" spans="1:14" x14ac:dyDescent="0.2">
      <c r="A35" s="125"/>
      <c r="B35" s="126"/>
      <c r="C35" s="126"/>
      <c r="D35" s="126"/>
      <c r="E35" s="126"/>
      <c r="F35" s="127" t="e">
        <f t="shared" si="2"/>
        <v>#DIV/0!</v>
      </c>
      <c r="G35" s="128"/>
      <c r="H35" s="143">
        <f t="shared" si="3"/>
        <v>0</v>
      </c>
      <c r="I35" s="125"/>
    </row>
    <row r="36" spans="1:14" x14ac:dyDescent="0.2">
      <c r="A36" s="125"/>
      <c r="B36" s="126"/>
      <c r="C36" s="126"/>
      <c r="D36" s="126"/>
      <c r="E36" s="126"/>
      <c r="F36" s="127" t="e">
        <f t="shared" si="2"/>
        <v>#DIV/0!</v>
      </c>
      <c r="G36" s="128"/>
      <c r="H36" s="143">
        <f t="shared" si="3"/>
        <v>0</v>
      </c>
      <c r="I36" s="125"/>
    </row>
    <row r="37" spans="1:14" x14ac:dyDescent="0.2">
      <c r="A37" s="125"/>
      <c r="B37" s="126"/>
      <c r="C37" s="126"/>
      <c r="D37" s="126"/>
      <c r="E37" s="126"/>
      <c r="F37" s="127" t="e">
        <f t="shared" si="2"/>
        <v>#DIV/0!</v>
      </c>
      <c r="G37" s="128"/>
      <c r="H37" s="143">
        <f t="shared" si="3"/>
        <v>0</v>
      </c>
      <c r="I37" s="125"/>
    </row>
    <row r="38" spans="1:14" x14ac:dyDescent="0.2">
      <c r="A38" s="125"/>
      <c r="B38" s="126"/>
      <c r="C38" s="126"/>
      <c r="D38" s="126"/>
      <c r="E38" s="126"/>
      <c r="F38" s="127" t="e">
        <f t="shared" si="2"/>
        <v>#DIV/0!</v>
      </c>
      <c r="G38" s="128"/>
      <c r="H38" s="143">
        <f t="shared" si="3"/>
        <v>0</v>
      </c>
      <c r="I38" s="125"/>
    </row>
    <row r="39" spans="1:14" ht="15.75" thickBot="1" x14ac:dyDescent="0.25">
      <c r="A39" s="125"/>
      <c r="B39" s="126"/>
      <c r="C39" s="126"/>
      <c r="D39" s="130"/>
      <c r="E39" s="130"/>
      <c r="F39" s="131" t="e">
        <f t="shared" si="2"/>
        <v>#DIV/0!</v>
      </c>
      <c r="G39" s="132"/>
      <c r="H39" s="143">
        <f t="shared" si="3"/>
        <v>0</v>
      </c>
      <c r="I39" s="125"/>
    </row>
    <row r="40" spans="1:14" ht="96.75" customHeight="1" thickBot="1" x14ac:dyDescent="0.25">
      <c r="A40" s="133"/>
      <c r="B40" s="134"/>
      <c r="C40" s="134"/>
      <c r="D40" s="135" t="s">
        <v>85</v>
      </c>
      <c r="E40" s="144">
        <f>SUM(E30:E39)</f>
        <v>105</v>
      </c>
      <c r="F40" s="255" t="s">
        <v>93</v>
      </c>
      <c r="G40" s="256"/>
      <c r="H40" s="137">
        <f>SUM(H30:H39)</f>
        <v>24320</v>
      </c>
    </row>
    <row r="41" spans="1:14" ht="15.75" thickBot="1" x14ac:dyDescent="0.25">
      <c r="A41" s="118"/>
      <c r="B41" s="118"/>
      <c r="D41" s="118"/>
      <c r="E41" s="118"/>
      <c r="F41" s="118"/>
      <c r="I41" s="118"/>
      <c r="J41" s="113"/>
      <c r="K41" s="118"/>
      <c r="L41" s="118"/>
      <c r="M41" s="113"/>
      <c r="N41" s="113"/>
    </row>
    <row r="42" spans="1:14" ht="18.75" thickBot="1" x14ac:dyDescent="0.25">
      <c r="A42" s="257" t="s">
        <v>94</v>
      </c>
      <c r="B42" s="258"/>
      <c r="C42" s="258"/>
      <c r="D42" s="258"/>
      <c r="E42" s="258"/>
      <c r="F42" s="258"/>
      <c r="G42" s="258"/>
      <c r="H42" s="258"/>
      <c r="I42" s="259"/>
      <c r="J42" s="113"/>
      <c r="K42" s="118"/>
      <c r="L42" s="118"/>
      <c r="M42" s="113"/>
      <c r="N42" s="113"/>
    </row>
    <row r="43" spans="1:14" ht="108" x14ac:dyDescent="0.2">
      <c r="A43" s="260" t="s">
        <v>73</v>
      </c>
      <c r="B43" s="260" t="s">
        <v>74</v>
      </c>
      <c r="C43" s="260" t="s">
        <v>95</v>
      </c>
      <c r="D43" s="119" t="s">
        <v>75</v>
      </c>
      <c r="E43" s="119" t="s">
        <v>89</v>
      </c>
      <c r="F43" s="260" t="s">
        <v>77</v>
      </c>
      <c r="G43" s="119" t="s">
        <v>96</v>
      </c>
      <c r="H43" s="119" t="s">
        <v>97</v>
      </c>
      <c r="I43" s="261" t="s">
        <v>80</v>
      </c>
    </row>
    <row r="44" spans="1:14" x14ac:dyDescent="0.2">
      <c r="A44" s="261"/>
      <c r="B44" s="261"/>
      <c r="C44" s="261"/>
      <c r="D44" s="263" t="s">
        <v>81</v>
      </c>
      <c r="E44" s="264"/>
      <c r="F44" s="261"/>
      <c r="G44" s="262" t="s">
        <v>82</v>
      </c>
      <c r="H44" s="262"/>
      <c r="I44" s="262"/>
    </row>
    <row r="45" spans="1:14" x14ac:dyDescent="0.2">
      <c r="A45" s="138" t="s">
        <v>83</v>
      </c>
      <c r="B45" s="139" t="s">
        <v>98</v>
      </c>
      <c r="C45" s="139" t="s">
        <v>99</v>
      </c>
      <c r="D45" s="139">
        <v>210</v>
      </c>
      <c r="E45" s="139">
        <v>70</v>
      </c>
      <c r="F45" s="145">
        <f t="shared" ref="F45:F54" si="4">E45/D45</f>
        <v>0.33333333333333331</v>
      </c>
      <c r="G45" s="146">
        <v>9880</v>
      </c>
      <c r="H45" s="146">
        <f t="shared" ref="H45:H54" si="5">IF(G45&gt;0,G45*F45,0)</f>
        <v>3293.333333333333</v>
      </c>
      <c r="I45" s="125"/>
    </row>
    <row r="46" spans="1:14" x14ac:dyDescent="0.2">
      <c r="A46" s="125"/>
      <c r="B46" s="126"/>
      <c r="C46" s="126"/>
      <c r="D46" s="126"/>
      <c r="E46" s="126"/>
      <c r="F46" s="147" t="e">
        <f t="shared" si="4"/>
        <v>#DIV/0!</v>
      </c>
      <c r="G46" s="128"/>
      <c r="H46" s="128">
        <f t="shared" si="5"/>
        <v>0</v>
      </c>
      <c r="I46" s="125"/>
    </row>
    <row r="47" spans="1:14" x14ac:dyDescent="0.2">
      <c r="A47" s="125"/>
      <c r="B47" s="126"/>
      <c r="C47" s="126"/>
      <c r="D47" s="126"/>
      <c r="E47" s="126"/>
      <c r="F47" s="147" t="e">
        <f t="shared" si="4"/>
        <v>#DIV/0!</v>
      </c>
      <c r="G47" s="128"/>
      <c r="H47" s="128">
        <f t="shared" si="5"/>
        <v>0</v>
      </c>
      <c r="I47" s="125"/>
    </row>
    <row r="48" spans="1:14" x14ac:dyDescent="0.2">
      <c r="A48" s="125"/>
      <c r="B48" s="126"/>
      <c r="C48" s="126"/>
      <c r="D48" s="126"/>
      <c r="E48" s="126"/>
      <c r="F48" s="147" t="e">
        <f t="shared" si="4"/>
        <v>#DIV/0!</v>
      </c>
      <c r="G48" s="128"/>
      <c r="H48" s="128">
        <f t="shared" si="5"/>
        <v>0</v>
      </c>
      <c r="I48" s="125"/>
    </row>
    <row r="49" spans="1:14" x14ac:dyDescent="0.2">
      <c r="A49" s="125"/>
      <c r="B49" s="126"/>
      <c r="C49" s="126"/>
      <c r="D49" s="126"/>
      <c r="E49" s="126"/>
      <c r="F49" s="147" t="e">
        <f t="shared" si="4"/>
        <v>#DIV/0!</v>
      </c>
      <c r="G49" s="128"/>
      <c r="H49" s="128">
        <f t="shared" si="5"/>
        <v>0</v>
      </c>
      <c r="I49" s="125"/>
    </row>
    <row r="50" spans="1:14" x14ac:dyDescent="0.2">
      <c r="A50" s="125"/>
      <c r="B50" s="126"/>
      <c r="C50" s="126"/>
      <c r="D50" s="126"/>
      <c r="E50" s="126"/>
      <c r="F50" s="147" t="e">
        <f t="shared" si="4"/>
        <v>#DIV/0!</v>
      </c>
      <c r="G50" s="128"/>
      <c r="H50" s="128">
        <f t="shared" si="5"/>
        <v>0</v>
      </c>
      <c r="I50" s="125"/>
    </row>
    <row r="51" spans="1:14" x14ac:dyDescent="0.2">
      <c r="A51" s="125"/>
      <c r="B51" s="126"/>
      <c r="C51" s="126"/>
      <c r="D51" s="126"/>
      <c r="E51" s="126"/>
      <c r="F51" s="147" t="e">
        <f t="shared" si="4"/>
        <v>#DIV/0!</v>
      </c>
      <c r="G51" s="128"/>
      <c r="H51" s="128">
        <f t="shared" si="5"/>
        <v>0</v>
      </c>
      <c r="I51" s="125"/>
    </row>
    <row r="52" spans="1:14" x14ac:dyDescent="0.2">
      <c r="A52" s="125"/>
      <c r="B52" s="126"/>
      <c r="C52" s="126"/>
      <c r="D52" s="126"/>
      <c r="E52" s="126"/>
      <c r="F52" s="147" t="e">
        <f t="shared" si="4"/>
        <v>#DIV/0!</v>
      </c>
      <c r="G52" s="128"/>
      <c r="H52" s="128">
        <f t="shared" si="5"/>
        <v>0</v>
      </c>
      <c r="I52" s="125"/>
    </row>
    <row r="53" spans="1:14" x14ac:dyDescent="0.2">
      <c r="A53" s="125"/>
      <c r="B53" s="126"/>
      <c r="C53" s="126"/>
      <c r="D53" s="126"/>
      <c r="E53" s="126"/>
      <c r="F53" s="147" t="e">
        <f t="shared" si="4"/>
        <v>#DIV/0!</v>
      </c>
      <c r="G53" s="128"/>
      <c r="H53" s="128">
        <f t="shared" si="5"/>
        <v>0</v>
      </c>
      <c r="I53" s="125"/>
    </row>
    <row r="54" spans="1:14" ht="15.75" thickBot="1" x14ac:dyDescent="0.25">
      <c r="A54" s="125"/>
      <c r="B54" s="126"/>
      <c r="C54" s="126"/>
      <c r="D54" s="126"/>
      <c r="E54" s="126"/>
      <c r="F54" s="147" t="e">
        <f t="shared" si="4"/>
        <v>#DIV/0!</v>
      </c>
      <c r="G54" s="128"/>
      <c r="H54" s="128">
        <f t="shared" si="5"/>
        <v>0</v>
      </c>
      <c r="I54" s="125"/>
    </row>
    <row r="55" spans="1:14" ht="75" customHeight="1" thickBot="1" x14ac:dyDescent="0.25">
      <c r="A55" s="133"/>
      <c r="B55" s="134"/>
      <c r="C55" s="134"/>
      <c r="D55" s="135" t="s">
        <v>85</v>
      </c>
      <c r="E55" s="144">
        <f>SUM(E45:E54)</f>
        <v>70</v>
      </c>
      <c r="F55" s="255" t="s">
        <v>106</v>
      </c>
      <c r="G55" s="256"/>
      <c r="H55" s="137">
        <f>SUM(H45:H54)</f>
        <v>3293.333333333333</v>
      </c>
      <c r="I55" s="148"/>
    </row>
    <row r="56" spans="1:14" x14ac:dyDescent="0.2">
      <c r="A56" s="118"/>
      <c r="B56" s="118"/>
      <c r="D56" s="118"/>
      <c r="E56" s="118"/>
      <c r="F56" s="118"/>
      <c r="G56" s="118"/>
      <c r="H56" s="118"/>
      <c r="I56" s="118"/>
      <c r="J56" s="113"/>
      <c r="K56" s="118"/>
      <c r="L56" s="118"/>
      <c r="M56" s="113"/>
      <c r="N56" s="113"/>
    </row>
  </sheetData>
  <mergeCells count="34">
    <mergeCell ref="B9:H9"/>
    <mergeCell ref="B2:F2"/>
    <mergeCell ref="B4:H4"/>
    <mergeCell ref="B5:H5"/>
    <mergeCell ref="B7:H7"/>
    <mergeCell ref="B8:H8"/>
    <mergeCell ref="B10:H10"/>
    <mergeCell ref="B11:H11"/>
    <mergeCell ref="A13:H13"/>
    <mergeCell ref="A14:A15"/>
    <mergeCell ref="B14:B15"/>
    <mergeCell ref="E14:E15"/>
    <mergeCell ref="H14:H15"/>
    <mergeCell ref="C15:D15"/>
    <mergeCell ref="F15:G15"/>
    <mergeCell ref="E25:F25"/>
    <mergeCell ref="A27:I27"/>
    <mergeCell ref="A28:A29"/>
    <mergeCell ref="B28:B29"/>
    <mergeCell ref="C28:C29"/>
    <mergeCell ref="F28:F29"/>
    <mergeCell ref="I28:I29"/>
    <mergeCell ref="D29:E29"/>
    <mergeCell ref="G29:H29"/>
    <mergeCell ref="F55:G55"/>
    <mergeCell ref="F40:G40"/>
    <mergeCell ref="A42:I42"/>
    <mergeCell ref="A43:A44"/>
    <mergeCell ref="B43:B44"/>
    <mergeCell ref="C43:C44"/>
    <mergeCell ref="F43:F44"/>
    <mergeCell ref="I43:I44"/>
    <mergeCell ref="D44:E44"/>
    <mergeCell ref="G44:H44"/>
  </mergeCells>
  <pageMargins left="0.25" right="0.25" top="0.75" bottom="0.75" header="0.3" footer="0.3"/>
  <pageSetup paperSize="9" scale="73" fitToHeight="0" orientation="landscape" r:id="rId1"/>
  <rowBreaks count="2" manualBreakCount="2">
    <brk id="25" max="9" man="1"/>
    <brk id="4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MODE D'EMPLOI</vt:lpstr>
      <vt:lpstr>Plan de financement - dépenses </vt:lpstr>
      <vt:lpstr>Plan de financement -ressources</vt:lpstr>
      <vt:lpstr>Fiche moyens humains</vt:lpstr>
      <vt:lpstr>'Fiche moyens humains'!Zone_d_impression</vt:lpstr>
      <vt:lpstr>'Plan de financement - dépenses '!Zone_d_impression</vt:lpstr>
      <vt:lpstr>'Plan de financement -ressources'!Zone_d_impression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LAGRANGE Frederic</cp:lastModifiedBy>
  <cp:lastPrinted>2016-08-22T13:09:52Z</cp:lastPrinted>
  <dcterms:created xsi:type="dcterms:W3CDTF">2013-11-29T15:34:17Z</dcterms:created>
  <dcterms:modified xsi:type="dcterms:W3CDTF">2016-09-26T12:33:41Z</dcterms:modified>
</cp:coreProperties>
</file>