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35" windowWidth="19440" windowHeight="7335"/>
  </bookViews>
  <sheets>
    <sheet name="MODE D'EMPLOI" sheetId="3" r:id="rId1"/>
    <sheet name="Plan de financement - dépenses " sheetId="1" r:id="rId2"/>
    <sheet name="Plan de financement -ressources" sheetId="2" r:id="rId3"/>
    <sheet name="Fiche moyens humains" sheetId="5" r:id="rId4"/>
  </sheets>
  <definedNames>
    <definedName name="_ftn1" localSheetId="3">'Fiche moyens humains'!#REF!</definedName>
    <definedName name="_ftn2" localSheetId="3">'Fiche moyens humains'!#REF!</definedName>
    <definedName name="_ftn3" localSheetId="3">'Fiche moyens humains'!#REF!</definedName>
    <definedName name="_ftnref1" localSheetId="3">'Fiche moyens humains'!#REF!</definedName>
    <definedName name="_ftnref2" localSheetId="3">'Fiche moyens humains'!#REF!</definedName>
    <definedName name="_ftnref3" localSheetId="3">'Fiche moyens humains'!#REF!</definedName>
    <definedName name="_xlnm.Print_Area" localSheetId="3">'Fiche moyens humains'!$A$1:$J$57</definedName>
    <definedName name="_xlnm.Print_Area" localSheetId="1">'Plan de financement - dépenses '!$B$1:$N$72</definedName>
    <definedName name="_xlnm.Print_Area" localSheetId="2">'Plan de financement -ressources'!$A$1:$F$40</definedName>
  </definedNames>
  <calcPr calcId="145621" iterateDelta="1E-4"/>
</workbook>
</file>

<file path=xl/calcChain.xml><?xml version="1.0" encoding="utf-8"?>
<calcChain xmlns="http://schemas.openxmlformats.org/spreadsheetml/2006/main">
  <c r="G25" i="5" l="1"/>
  <c r="E55" i="5" l="1"/>
  <c r="H54" i="5"/>
  <c r="F54" i="5"/>
  <c r="H53" i="5"/>
  <c r="F53" i="5"/>
  <c r="H52" i="5"/>
  <c r="F52" i="5"/>
  <c r="H51" i="5"/>
  <c r="F51" i="5"/>
  <c r="H50" i="5"/>
  <c r="F50" i="5"/>
  <c r="H49" i="5"/>
  <c r="F49" i="5"/>
  <c r="H48" i="5"/>
  <c r="F48" i="5"/>
  <c r="H47" i="5"/>
  <c r="F47" i="5"/>
  <c r="H46" i="5"/>
  <c r="F46" i="5"/>
  <c r="F45" i="5"/>
  <c r="H45" i="5" s="1"/>
  <c r="H55" i="5" s="1"/>
  <c r="E40" i="5"/>
  <c r="H39" i="5"/>
  <c r="F39" i="5"/>
  <c r="H38" i="5"/>
  <c r="F38" i="5"/>
  <c r="H37" i="5"/>
  <c r="F37" i="5"/>
  <c r="H36" i="5"/>
  <c r="F36" i="5"/>
  <c r="H35" i="5"/>
  <c r="F35" i="5"/>
  <c r="H34" i="5"/>
  <c r="F34" i="5"/>
  <c r="H33" i="5"/>
  <c r="F33" i="5"/>
  <c r="H32" i="5"/>
  <c r="F32" i="5"/>
  <c r="H31" i="5"/>
  <c r="F31" i="5"/>
  <c r="F30" i="5"/>
  <c r="H30" i="5" s="1"/>
  <c r="H40" i="5" s="1"/>
  <c r="D25" i="5"/>
  <c r="G24" i="5"/>
  <c r="E24" i="5"/>
  <c r="G23" i="5"/>
  <c r="E23" i="5"/>
  <c r="G22" i="5"/>
  <c r="E22" i="5"/>
  <c r="G21" i="5"/>
  <c r="E21" i="5"/>
  <c r="G20" i="5"/>
  <c r="E20" i="5"/>
  <c r="G19" i="5"/>
  <c r="E19" i="5"/>
  <c r="G18" i="5"/>
  <c r="E18" i="5"/>
  <c r="G17" i="5"/>
  <c r="E17" i="5"/>
  <c r="E16" i="5"/>
  <c r="G16" i="5" s="1"/>
  <c r="D65" i="1" l="1"/>
  <c r="F65" i="1"/>
  <c r="G65" i="1" s="1"/>
  <c r="G71" i="1" s="1"/>
  <c r="D21" i="2" l="1"/>
  <c r="B6" i="2"/>
  <c r="B5" i="2"/>
  <c r="B4" i="2"/>
  <c r="B3" i="2"/>
  <c r="B2" i="2"/>
  <c r="D28" i="2"/>
  <c r="D34" i="2"/>
  <c r="E13" i="2" l="1"/>
  <c r="E31" i="2"/>
  <c r="E27" i="2"/>
  <c r="E30" i="2"/>
  <c r="E23" i="2"/>
  <c r="E33" i="2"/>
  <c r="E29" i="2"/>
  <c r="E32" i="2"/>
  <c r="E20" i="2"/>
  <c r="E12" i="2"/>
  <c r="E21" i="2" s="1"/>
  <c r="G70" i="1"/>
  <c r="G69" i="1"/>
  <c r="G68" i="1"/>
  <c r="G67" i="1"/>
  <c r="G66" i="1"/>
  <c r="G59" i="1"/>
  <c r="G53" i="1"/>
  <c r="G47" i="1"/>
  <c r="G45" i="1"/>
  <c r="G41" i="1"/>
  <c r="G35" i="1"/>
  <c r="G29" i="1"/>
  <c r="G23" i="1"/>
  <c r="G17" i="1"/>
  <c r="L71" i="1"/>
  <c r="J71" i="1"/>
  <c r="I71" i="1"/>
  <c r="H71" i="1"/>
  <c r="E28" i="2" l="1"/>
  <c r="E34" i="2" s="1"/>
</calcChain>
</file>

<file path=xl/sharedStrings.xml><?xml version="1.0" encoding="utf-8"?>
<sst xmlns="http://schemas.openxmlformats.org/spreadsheetml/2006/main" count="145" uniqueCount="114">
  <si>
    <t>Dépenses en nature</t>
  </si>
  <si>
    <t>Financeurs</t>
  </si>
  <si>
    <t>o</t>
  </si>
  <si>
    <t>Total des ressources</t>
  </si>
  <si>
    <t>FINANCEMENTS PUBLICS</t>
  </si>
  <si>
    <t>Ventilation par année (le cas échéant)</t>
  </si>
  <si>
    <t>FINANCEMENTS PRIVES</t>
  </si>
  <si>
    <t>Montant proposé en vue de la programmation</t>
  </si>
  <si>
    <t>HT</t>
  </si>
  <si>
    <t>TTC</t>
  </si>
  <si>
    <t>Partiellement HT</t>
  </si>
  <si>
    <t>Montant (euros)</t>
  </si>
  <si>
    <t>Intitulé de l'opération</t>
  </si>
  <si>
    <t>Dépenses de communication de l'opération</t>
  </si>
  <si>
    <t>TOTAL dépenses prévisionnelles</t>
  </si>
  <si>
    <t>Dates de début et de fin de l'opération</t>
  </si>
  <si>
    <t>Tableau récapitulatif des dépenses prévisionnelles de l'opération</t>
  </si>
  <si>
    <t>Motif en cas d'écart (ex : dépenses inéligibles)</t>
  </si>
  <si>
    <t>Catégories de dépenses</t>
  </si>
  <si>
    <t>Dépenses liées aux participants</t>
  </si>
  <si>
    <t>Dépenses d'Investissement matériel  et immatériel</t>
  </si>
  <si>
    <t>Dépenses liées aux échanges électroniques de données dématérialisés</t>
  </si>
  <si>
    <t>Tableau des ressources prévisionnelles de l'opération</t>
  </si>
  <si>
    <t>Autofinancement privé</t>
  </si>
  <si>
    <t>Apport en nature</t>
  </si>
  <si>
    <t>Autre(s) financement(s) publics (à préciser) (exemple: Etat, région, département, commune, etc….)</t>
  </si>
  <si>
    <t>Autofinancement public*</t>
  </si>
  <si>
    <t>Recettes nettes générées par l'opération**</t>
  </si>
  <si>
    <t>TOTAL FINANCEMENTS PRIVES</t>
  </si>
  <si>
    <t>TOTAL FINANCEMENTS PUBLICS</t>
  </si>
  <si>
    <t>(*) L'autofinancement est public lorsque le porteur de projet est considéré comme un organisme de droit public conformément à la règlementation en vigueur</t>
  </si>
  <si>
    <t xml:space="preserve"> (**) Si votre projet génère des recettes nettes et qu'il n'est pas soumis aux dérogations prévues par la règlementation européenne, et qu'un taux forfaitaire sur ces recettes  d'un secteur concerné n'est pas applicable, précisez le calcul et le montant des recettes générées. 
Rappel : Vous devez vous rapprocher de l'autorité de gestion pour procéder ou non au calcul des recettes nettes générées par l'opération qui seront déduites du plan de financement.</t>
  </si>
  <si>
    <t>Dépenses de fonctionnement (frais généraux de structure)</t>
  </si>
  <si>
    <t xml:space="preserve">Dépenses d'amortissement </t>
  </si>
  <si>
    <t>Dépenses de déplacement, de restauration, d'hébergement</t>
  </si>
  <si>
    <t>Bénéficiaire (porteur de projet)</t>
  </si>
  <si>
    <t>Le montant des dépenses est-il déclaré* :</t>
  </si>
  <si>
    <t>Rappel : Vous pouvez vous rapprocher de l'autorité de gestion pour savoir si votre autofinancement est public ou privé</t>
  </si>
  <si>
    <t>N° de dossier du système d'information / SYNERGIE</t>
  </si>
  <si>
    <t>20..</t>
  </si>
  <si>
    <t>Annexe 1 : Plan de financement
Programme opérationnel régionale 2014-2020 de l'ïle-de-France et du bassin de la Seine
Région île-de-france</t>
  </si>
  <si>
    <t xml:space="preserve">Dépenses de prestations externes </t>
  </si>
  <si>
    <t>Autre dépense</t>
  </si>
  <si>
    <r>
      <t xml:space="preserve">Sous catégories de dépense
</t>
    </r>
    <r>
      <rPr>
        <sz val="10"/>
        <rFont val="Calibri"/>
        <family val="2"/>
        <scheme val="minor"/>
      </rPr>
      <t>Se référer au Guide du porteur disponible en téléchargement sur www.europeidf.fr
Chaque fois que nécessaire, prévoir une ligne par dépense et préciser</t>
    </r>
    <r>
      <rPr>
        <b/>
        <sz val="10"/>
        <rFont val="Calibri"/>
        <family val="2"/>
        <scheme val="minor"/>
      </rPr>
      <t xml:space="preserve">
 </t>
    </r>
  </si>
  <si>
    <t>Préciser financement structure ou financement au projet présenté</t>
  </si>
  <si>
    <t>Fonds européen (à préciser : FEDER, FSE, FEADER, FEAMP)</t>
  </si>
  <si>
    <t>A renseigner par le service instructeur
 (lors de l'instruction du dossier)</t>
  </si>
  <si>
    <t>Financement privé</t>
  </si>
  <si>
    <t>Co-financeur
ou autres précisions</t>
  </si>
  <si>
    <t>%
(ne pas compléter)</t>
  </si>
  <si>
    <t>N° administratif du dossier
(figurant sur l'attestation de dépôt)</t>
  </si>
  <si>
    <t>N° de dossier du système d'information
(à compléter par la DFE)</t>
  </si>
  <si>
    <t>Montant prévisionnel total
(personnel : sur la base des données entrées dans l'annexe "moyens humains" / autres dépenses : ne pas compléter la colonne G)</t>
  </si>
  <si>
    <t>Pour toute question : contact-feder-fse@iledefrance.fr</t>
  </si>
  <si>
    <t>Coûts simplifiés 15%</t>
  </si>
  <si>
    <t xml:space="preserve">Clé de répartition, le cas échéant </t>
  </si>
  <si>
    <t xml:space="preserve">Base de calcul 
</t>
  </si>
  <si>
    <t>N° administratif du dossier</t>
  </si>
  <si>
    <t xml:space="preserve">Le tableau "moyens humains" doit être complété en premier. Les deux onglets du plan de financement ensuite. </t>
  </si>
  <si>
    <t>Tableau "moyens humains"</t>
  </si>
  <si>
    <t>Principes</t>
  </si>
  <si>
    <t>Salariés du candidat porteur</t>
  </si>
  <si>
    <t>Salariés mis à la disposition du candidat porteur</t>
  </si>
  <si>
    <t xml:space="preserve">Le montant total sera à reporter dans la case "dépenses en nature" du plan de financement.
Joindre la convention de mise à disposition signée des deux parties et précisant le nom et l'objet du projet, ses dates de réalisation, le nom et la fonction de la personne mise à disposition. Si la convention ne précise pas les bases de calcul (temps de travail total, temps de travail sur le projet) y joindre une lettre de mission comportant ces informations. 
Joindre aussi un justificatif du montant à retenir (voir principes généraux).  Les dépenses pour un salarié consacrant moins de 7% de son temps de travail au projet seront écartées. 
</t>
  </si>
  <si>
    <t>Bénévoles</t>
  </si>
  <si>
    <t xml:space="preserve">Le montant total sera à reporter dans la case "dépenses en nature" du plan de financement.  
En cas de bénévolat dans le cadre associatif ou de travaux de construction réalisés par le bénéficiaire (autoconstruction),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bénévole doit être adhérent de l'association. </t>
  </si>
  <si>
    <t>Moyens humains mobilisés sur le projet</t>
  </si>
  <si>
    <t xml:space="preserve">AAP/AMI </t>
  </si>
  <si>
    <t xml:space="preserve">Axe </t>
  </si>
  <si>
    <t xml:space="preserve">Porteur </t>
  </si>
  <si>
    <t xml:space="preserve">Date de démarrage / date de fin  </t>
  </si>
  <si>
    <r>
      <t xml:space="preserve">N° IRIS </t>
    </r>
    <r>
      <rPr>
        <b/>
        <sz val="8"/>
        <color theme="1"/>
        <rFont val="Arial"/>
        <family val="2"/>
      </rPr>
      <t>(n° figurant sur l'attestation de dépôt)</t>
    </r>
  </si>
  <si>
    <t xml:space="preserve">SALARIE(E-S) DU CANDIDAT PORTEUR
</t>
  </si>
  <si>
    <t xml:space="preserve">Nom
(si le recrutement est à venir/en cours, noter "à venir" ou "en cours") </t>
  </si>
  <si>
    <t>Fonctions dans le cadre du projet</t>
  </si>
  <si>
    <r>
      <t xml:space="preserve">
Total du temps de travail   </t>
    </r>
    <r>
      <rPr>
        <b/>
        <sz val="9"/>
        <color theme="1"/>
        <rFont val="Calibri"/>
        <family val="2"/>
      </rPr>
      <t>sur toute  la période  de mise en œuvre du projet (hors jours de congés, jours fériés, jours de repos)</t>
    </r>
  </si>
  <si>
    <r>
      <t xml:space="preserve">Temps de travail consacré au projet  </t>
    </r>
    <r>
      <rPr>
        <b/>
        <sz val="9"/>
        <color theme="1"/>
        <rFont val="Calibri"/>
        <family val="2"/>
      </rPr>
      <t xml:space="preserve">   </t>
    </r>
  </si>
  <si>
    <t>% temps</t>
  </si>
  <si>
    <r>
      <rPr>
        <b/>
        <sz val="9"/>
        <color theme="1"/>
        <rFont val="Calibri"/>
        <family val="2"/>
      </rPr>
      <t>Total</t>
    </r>
    <r>
      <rPr>
        <sz val="9"/>
        <color theme="1"/>
        <rFont val="Calibri"/>
        <family val="2"/>
      </rPr>
      <t xml:space="preserve">  salaires nets + cotisations sociales + cotisations patronnales  </t>
    </r>
    <r>
      <rPr>
        <b/>
        <sz val="9"/>
        <color theme="1"/>
        <rFont val="Calibri"/>
        <family val="2"/>
      </rPr>
      <t>sur toute  la période  de mise en œuvre du projet</t>
    </r>
  </si>
  <si>
    <r>
      <t>Salaires nets + cotisations sociales + cotisations patronnales</t>
    </r>
    <r>
      <rPr>
        <b/>
        <sz val="9"/>
        <color theme="1"/>
        <rFont val="Calibri"/>
        <family val="2"/>
      </rPr>
      <t xml:space="preserve">  pour la mise en œuvre du projet</t>
    </r>
  </si>
  <si>
    <t>Numéros des pièces jointes à la demande</t>
  </si>
  <si>
    <t>En jours (ou à défault par heure)</t>
  </si>
  <si>
    <t xml:space="preserve">En euros  </t>
  </si>
  <si>
    <t>EXEMPLE</t>
  </si>
  <si>
    <t>formatrice</t>
  </si>
  <si>
    <t>Total</t>
  </si>
  <si>
    <t>Total  en euros à reporter au plan de financement (frais de personnel)</t>
  </si>
  <si>
    <r>
      <t>SALARIE(E-S) MIS A DISPOSITION DU CANDIDAT PORTEUR</t>
    </r>
    <r>
      <rPr>
        <sz val="10"/>
        <color theme="1"/>
        <rFont val="Arial"/>
        <family val="2"/>
      </rPr>
      <t/>
    </r>
  </si>
  <si>
    <t>Nom de la structure qui met le salarié à disposition</t>
  </si>
  <si>
    <t>Temps de travail consacré au projet</t>
  </si>
  <si>
    <r>
      <t xml:space="preserve">Salaires nets + cotisations sociales + cotisations patronnales  </t>
    </r>
    <r>
      <rPr>
        <b/>
        <sz val="9"/>
        <color theme="1"/>
        <rFont val="Calibri"/>
        <family val="2"/>
      </rPr>
      <t>pour la mise en œuvre du projet</t>
    </r>
  </si>
  <si>
    <t>référent</t>
  </si>
  <si>
    <t>Colibri</t>
  </si>
  <si>
    <t>Total  en euros à reporter au plan de financement ("apport en nature"/"dépenses en nature" ou "autre dépense-mise à disposition de personnel à titre onéreux" si mise à disposition à titre onéreux)</t>
  </si>
  <si>
    <t>BENEVOLE(S)</t>
  </si>
  <si>
    <t>Adhérent(e)
(oui/non)</t>
  </si>
  <si>
    <r>
      <rPr>
        <b/>
        <sz val="9"/>
        <color theme="1"/>
        <rFont val="Calibri"/>
        <family val="2"/>
      </rPr>
      <t>Equivalent total</t>
    </r>
    <r>
      <rPr>
        <sz val="9"/>
        <color theme="1"/>
        <rFont val="Calibri"/>
        <family val="2"/>
      </rPr>
      <t xml:space="preserve"> salaires nets + cotisations sociales + cotisations patronnales  </t>
    </r>
    <r>
      <rPr>
        <b/>
        <sz val="9"/>
        <color theme="1"/>
        <rFont val="Calibri"/>
        <family val="2"/>
      </rPr>
      <t>sur toute  la période  de mise en œuvre du projet</t>
    </r>
  </si>
  <si>
    <r>
      <rPr>
        <b/>
        <sz val="9"/>
        <color theme="1"/>
        <rFont val="Calibri"/>
        <family val="2"/>
      </rPr>
      <t xml:space="preserve">Equivalent </t>
    </r>
    <r>
      <rPr>
        <sz val="9"/>
        <color theme="1"/>
        <rFont val="Calibri"/>
        <family val="2"/>
      </rPr>
      <t xml:space="preserve"> salaires nets + cotisations sociales + cotisations patronnales </t>
    </r>
    <r>
      <rPr>
        <b/>
        <sz val="9"/>
        <color theme="1"/>
        <rFont val="Calibri"/>
        <family val="2"/>
      </rPr>
      <t>pour la mise en œuvre du projet</t>
    </r>
  </si>
  <si>
    <t>chargé de formation</t>
  </si>
  <si>
    <t>OUI</t>
  </si>
  <si>
    <t xml:space="preserve">Ne pas endommager les colonne contenant des formules de calcul. 
La possibilité de recourir à des options de coûts simplfiés a été introduites par la Commission européenne afin de réduire d'une aprt le risque d'erreur dans les déclarations de coûts, d'autre part la charge administrative pesant sur les porteurs de projet. 
La Région Île-de-france, autorité de gestion, autorise l'utilisation d'un taux forfaitaire de 15% des frais de personnels directs pour calculer les coûts indirects (article 68-1b du réglement général 1303/2013). 
Autre(s) financement(s) public(s) à préciser (exemple : Etat, région, département, commune etc.) / financement sprivés : joindre toutes les convnetions mentaionnant le type de subvnetion (structure ou projet) et s'il s'agit d'une subvnetion au préojet, précisant ses dates, objet et assiette. </t>
  </si>
  <si>
    <t>Postes de dépenses forfaitisés** : O/N</t>
  </si>
  <si>
    <t xml:space="preserve">Dépenses de personnel
</t>
  </si>
  <si>
    <t xml:space="preserve">Commentaires 
</t>
  </si>
  <si>
    <t>Tableau "plan de financement" (deux onglets)</t>
  </si>
  <si>
    <r>
      <t xml:space="preserve">En jours </t>
    </r>
    <r>
      <rPr>
        <sz val="8"/>
        <color theme="1"/>
        <rFont val="Calibri"/>
        <family val="2"/>
      </rPr>
      <t>(ou à défaut par heure)</t>
    </r>
  </si>
  <si>
    <t xml:space="preserve">Total  en euros à reporter au plan de financement ("apport en nature"/"dépenses en nature") </t>
  </si>
  <si>
    <t>Opération</t>
  </si>
  <si>
    <r>
      <t xml:space="preserve">N° Synergie </t>
    </r>
    <r>
      <rPr>
        <b/>
        <sz val="8"/>
        <color theme="1"/>
        <rFont val="Arial"/>
        <family val="2"/>
      </rPr>
      <t>(à compléter par l'autorité de gestion)</t>
    </r>
  </si>
  <si>
    <t>* Si le porteur de projet récupére la TVA, alors le montant est HT. Si  le porteur de projet ne  récupére pas la TVA, alors le montant doit être déclaré en TTC.</t>
  </si>
  <si>
    <t xml:space="preserve">Joindre toutes les pièces justifiant des données que vous portez au tableau / intégrer le numéro sur chaque pièce jointe ainsi que dans le nom du fichier / reporter ce(s) numéro(s) dans la cellule correspondante 
- pour justifier des missions sur le projet et du temps passé : contrat de travail et/ou fiche de poste et/ou lettre de mission stipulant le volume de temps consacré au projet (en jours, à la 1/2 journée prés, ou en pourcentage).
- pour justifier des montants : fiches de paie du mois de décembre N-1 (sauf bénévoles mais qui doivent par ailleurs être adhérents de la structure porteuse). Dans le cas où la rémunération annuelle comprend des gratifications (13° mois, primes, etc.) non visibles dans le fiche de paie de décembre, joindre tout élément justificatif jugé pertinent.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7% de son temps de travail au projet et dispose d'une fiche de poste, d'une lettre de mission ou d'un contrat de travail qui stipule précisement le caractère opérationnel des missions réalisées dans le cadre du projet déposé. L'acceptation de cette dérogation est à l'appréciation finale de l'autorité de gestion. 
- "salaire" =  salaire, gratifications, cotisations patronales et salariales, traitements accessoires et avantages divers prévus à la convention collective ou dans un accord collectif.
- les dépenses de restauration, hébergement et déplacements des personnels doivent être directement liées à l'opération et ne doivent pas figurer dans ce tableau. Elles doivent être uniquement inscrites dans la case "dépenses de déplacements, restauration et hébergement" dédiée du plan de financement. </t>
  </si>
  <si>
    <t xml:space="preserve">Il s'agit des personnes ayant un contrat de travail avec le porteur et  rémunérées par lui. Le montant total sera à reporter dans la case "dépenses de personnel" du plan de financement.
Pour chacun des salariés, joindre les documents justificatifs évoqués au point précédent pour justifier du temps consacré au projet et du montant. 
Les dépenses pour un salarié consacrant moins de 7% de son temps de travail au projet seront écartées.
Les dépenses pour un salarié consacrant 100% de son temps de travail au projet ne seront pas à justifier, lors de la présentation du solde, par une feuille de temps. La lettre de mission ou la fiche de poste précisant cette quotité de 100% suffit. </t>
  </si>
  <si>
    <t>6 - renforcer les facteurs de compétitivité</t>
  </si>
  <si>
    <t>Soutien aux projets de RDI collaboratifs dans les domaines de la SRI-SI durant les phases de faisbilité, développement et expérimentation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</si>
</sst>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 #,##0.00&quot; €&quot;_-;\-* #,##0.00&quot; €&quot;_-;_-* &quot;-&quot;??&quot; €&quot;_-;_-@_-"/>
    <numFmt numFmtId="166" formatCode="#,##0.00\ &quot;€&quot;"/>
  </numFmts>
  <fonts count="39" x14ac:knownFonts="1">
    <font>
      <sz val="11"/>
      <color theme="1"/>
      <name val="Calibri"/>
      <family val="2"/>
      <scheme val="minor"/>
    </font>
    <font>
      <sz val="10"/>
      <color theme="1"/>
      <name val="Arial"/>
      <family val="2"/>
    </font>
    <font>
      <sz val="12"/>
      <color theme="1"/>
      <name val="Arial"/>
      <family val="2"/>
    </font>
    <font>
      <sz val="11"/>
      <color theme="1"/>
      <name val="Calibri"/>
      <family val="2"/>
      <scheme val="minor"/>
    </font>
    <font>
      <b/>
      <sz val="11"/>
      <color theme="1"/>
      <name val="Calibri"/>
      <family val="2"/>
      <scheme val="minor"/>
    </font>
    <font>
      <sz val="10"/>
      <name val="Arial"/>
      <family val="2"/>
    </font>
    <font>
      <b/>
      <sz val="11"/>
      <color rgb="FF002060"/>
      <name val="Calibri"/>
      <family val="2"/>
      <scheme val="minor"/>
    </font>
    <font>
      <b/>
      <sz val="11"/>
      <name val="Calibri"/>
      <family val="2"/>
      <scheme val="minor"/>
    </font>
    <font>
      <sz val="10"/>
      <name val="Calibri"/>
      <family val="2"/>
      <scheme val="minor"/>
    </font>
    <font>
      <b/>
      <sz val="10"/>
      <name val="Calibri"/>
      <family val="2"/>
      <scheme val="minor"/>
    </font>
    <font>
      <sz val="12"/>
      <color theme="1"/>
      <name val="Wingdings"/>
      <charset val="2"/>
    </font>
    <font>
      <b/>
      <sz val="10"/>
      <color theme="1"/>
      <name val="Calibri"/>
      <family val="2"/>
      <scheme val="minor"/>
    </font>
    <font>
      <b/>
      <sz val="11"/>
      <color theme="1"/>
      <name val="Wingdings"/>
      <charset val="2"/>
    </font>
    <font>
      <sz val="11"/>
      <color theme="1"/>
      <name val="Arial"/>
      <family val="2"/>
    </font>
    <font>
      <b/>
      <sz val="16"/>
      <color rgb="FF000000"/>
      <name val="Calibri"/>
      <family val="2"/>
    </font>
    <font>
      <sz val="10"/>
      <name val="Calibri"/>
      <family val="2"/>
    </font>
    <font>
      <b/>
      <sz val="14"/>
      <name val="Calibri"/>
      <family val="2"/>
      <scheme val="minor"/>
    </font>
    <font>
      <sz val="10"/>
      <color theme="1"/>
      <name val="Calibri"/>
      <family val="2"/>
      <scheme val="minor"/>
    </font>
    <font>
      <sz val="11"/>
      <name val="Arial"/>
      <family val="2"/>
    </font>
    <font>
      <b/>
      <sz val="16"/>
      <name val="Calibri"/>
      <family val="2"/>
      <scheme val="minor"/>
    </font>
    <font>
      <sz val="10"/>
      <color rgb="FFFF0000"/>
      <name val="Calibri"/>
      <family val="2"/>
      <scheme val="minor"/>
    </font>
    <font>
      <b/>
      <sz val="10"/>
      <color rgb="FFFF0000"/>
      <name val="Calibri"/>
      <family val="2"/>
      <scheme val="minor"/>
    </font>
    <font>
      <sz val="12"/>
      <color theme="1"/>
      <name val="Calibri"/>
      <family val="2"/>
      <scheme val="minor"/>
    </font>
    <font>
      <b/>
      <sz val="16"/>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b/>
      <sz val="8"/>
      <color theme="1"/>
      <name val="Arial"/>
      <family val="2"/>
    </font>
    <font>
      <sz val="9"/>
      <color theme="1"/>
      <name val="Calibri"/>
      <family val="2"/>
    </font>
    <font>
      <b/>
      <sz val="9"/>
      <color theme="1"/>
      <name val="Calibri"/>
      <family val="2"/>
    </font>
    <font>
      <i/>
      <sz val="12"/>
      <color rgb="FFFF0000"/>
      <name val="Arial"/>
      <family val="2"/>
    </font>
    <font>
      <i/>
      <sz val="9"/>
      <color rgb="FFFF0000"/>
      <name val="Calibri"/>
      <family val="2"/>
    </font>
    <font>
      <i/>
      <sz val="9"/>
      <name val="Calibri"/>
      <family val="2"/>
    </font>
    <font>
      <b/>
      <sz val="12"/>
      <color theme="1"/>
      <name val="Calibri"/>
      <family val="2"/>
    </font>
    <font>
      <sz val="9"/>
      <color rgb="FFFF0000"/>
      <name val="Calibri"/>
      <family val="2"/>
    </font>
    <font>
      <sz val="9"/>
      <name val="Calibri"/>
      <family val="2"/>
    </font>
    <font>
      <sz val="8"/>
      <color theme="1"/>
      <name val="Calibri"/>
      <family val="2"/>
    </font>
  </fonts>
  <fills count="17">
    <fill>
      <patternFill patternType="none"/>
    </fill>
    <fill>
      <patternFill patternType="gray125"/>
    </fill>
    <fill>
      <patternFill patternType="solid">
        <fgColor rgb="FFF2F2F2"/>
        <bgColor indexed="64"/>
      </patternFill>
    </fill>
    <fill>
      <patternFill patternType="solid">
        <fgColor theme="9" tint="0.79998168889431442"/>
        <bgColor indexed="64"/>
      </patternFill>
    </fill>
    <fill>
      <patternFill patternType="solid">
        <fgColor theme="6" tint="0.59996337778862885"/>
        <bgColor indexed="64"/>
      </patternFill>
    </fill>
    <fill>
      <patternFill patternType="solid">
        <fgColor theme="1"/>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FFFF"/>
        <bgColor indexed="64"/>
      </patternFill>
    </fill>
  </fills>
  <borders count="6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top style="thin">
        <color theme="0"/>
      </top>
      <bottom/>
      <diagonal/>
    </border>
    <border>
      <left/>
      <right style="thin">
        <color theme="0"/>
      </right>
      <top style="thin">
        <color theme="0"/>
      </top>
      <bottom/>
      <diagonal/>
    </border>
    <border>
      <left/>
      <right/>
      <top style="thin">
        <color theme="0"/>
      </top>
      <bottom style="thin">
        <color theme="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left>
      <right style="thin">
        <color theme="0"/>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right style="thin">
        <color theme="0"/>
      </right>
      <top/>
      <bottom/>
      <diagonal/>
    </border>
    <border>
      <left style="thick">
        <color indexed="64"/>
      </left>
      <right/>
      <top style="thin">
        <color indexed="64"/>
      </top>
      <bottom/>
      <diagonal/>
    </border>
    <border>
      <left/>
      <right style="thin">
        <color theme="0"/>
      </right>
      <top/>
      <bottom style="thin">
        <color theme="0"/>
      </bottom>
      <diagonal/>
    </border>
  </borders>
  <cellStyleXfs count="4">
    <xf numFmtId="0" fontId="0" fillId="0" borderId="0"/>
    <xf numFmtId="9" fontId="3" fillId="0" borderId="0" applyFont="0" applyFill="0" applyBorder="0" applyAlignment="0" applyProtection="0"/>
    <xf numFmtId="165" fontId="5" fillId="0" borderId="0" applyFont="0" applyFill="0" applyBorder="0" applyAlignment="0" applyProtection="0"/>
    <xf numFmtId="0" fontId="2" fillId="0" borderId="0"/>
  </cellStyleXfs>
  <cellXfs count="270">
    <xf numFmtId="0" fontId="0" fillId="0" borderId="0" xfId="0"/>
    <xf numFmtId="0" fontId="13" fillId="0" borderId="3" xfId="0" applyFont="1" applyBorder="1"/>
    <xf numFmtId="0" fontId="0" fillId="0" borderId="3" xfId="0" applyFont="1" applyBorder="1"/>
    <xf numFmtId="0" fontId="0" fillId="0" borderId="4" xfId="0" applyFont="1" applyBorder="1"/>
    <xf numFmtId="0" fontId="0" fillId="0" borderId="5" xfId="0" applyFont="1" applyBorder="1"/>
    <xf numFmtId="0" fontId="0" fillId="0" borderId="7" xfId="0" applyFont="1" applyBorder="1"/>
    <xf numFmtId="0" fontId="0" fillId="0" borderId="6" xfId="0" applyFont="1" applyBorder="1"/>
    <xf numFmtId="0" fontId="13" fillId="0" borderId="4" xfId="0" applyFont="1" applyBorder="1"/>
    <xf numFmtId="0" fontId="12" fillId="0" borderId="3" xfId="0" applyFont="1" applyBorder="1" applyAlignment="1">
      <alignment horizontal="right"/>
    </xf>
    <xf numFmtId="0" fontId="11" fillId="0" borderId="3" xfId="0" applyFont="1" applyBorder="1"/>
    <xf numFmtId="0" fontId="13" fillId="0" borderId="6" xfId="0" applyFont="1" applyBorder="1"/>
    <xf numFmtId="0" fontId="8" fillId="0" borderId="2" xfId="0" applyFont="1" applyFill="1" applyBorder="1" applyAlignment="1" applyProtection="1">
      <alignment horizontal="left" vertical="center" wrapText="1"/>
    </xf>
    <xf numFmtId="0" fontId="8" fillId="0" borderId="2" xfId="0" quotePrefix="1"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9" fillId="0" borderId="2" xfId="0" applyFont="1" applyFill="1" applyBorder="1" applyAlignment="1" applyProtection="1">
      <alignment vertical="center" wrapText="1"/>
    </xf>
    <xf numFmtId="0" fontId="0" fillId="0" borderId="13" xfId="0" applyFont="1" applyBorder="1"/>
    <xf numFmtId="0" fontId="10" fillId="0" borderId="5" xfId="0" applyFont="1" applyBorder="1"/>
    <xf numFmtId="0" fontId="0" fillId="0" borderId="12" xfId="0" applyFont="1" applyBorder="1"/>
    <xf numFmtId="2" fontId="9" fillId="0" borderId="2" xfId="2" applyNumberFormat="1" applyFont="1" applyFill="1" applyBorder="1" applyAlignment="1">
      <alignment horizontal="center" vertical="center" wrapText="1"/>
    </xf>
    <xf numFmtId="0" fontId="10" fillId="0" borderId="3" xfId="0" applyFont="1" applyBorder="1"/>
    <xf numFmtId="0" fontId="9" fillId="0" borderId="3" xfId="0" applyFont="1" applyBorder="1" applyAlignment="1" applyProtection="1">
      <alignment horizontal="left"/>
    </xf>
    <xf numFmtId="0" fontId="17" fillId="0" borderId="3" xfId="0" applyFont="1" applyBorder="1"/>
    <xf numFmtId="0" fontId="13" fillId="0" borderId="5" xfId="0" applyFont="1" applyBorder="1"/>
    <xf numFmtId="0" fontId="0" fillId="0" borderId="17" xfId="0" applyFont="1" applyBorder="1"/>
    <xf numFmtId="0" fontId="13" fillId="0" borderId="11" xfId="0" applyFont="1" applyBorder="1"/>
    <xf numFmtId="0" fontId="22" fillId="0" borderId="7" xfId="0" applyFont="1" applyBorder="1"/>
    <xf numFmtId="0" fontId="22" fillId="0" borderId="3" xfId="0" applyFont="1" applyBorder="1"/>
    <xf numFmtId="0" fontId="8" fillId="6" borderId="2" xfId="0" quotePrefix="1" applyFont="1" applyFill="1" applyBorder="1" applyAlignment="1" applyProtection="1">
      <alignment horizontal="left" vertical="center" wrapText="1"/>
    </xf>
    <xf numFmtId="9" fontId="8" fillId="0" borderId="2" xfId="0" quotePrefix="1" applyNumberFormat="1" applyFont="1" applyFill="1" applyBorder="1" applyAlignment="1" applyProtection="1">
      <alignment horizontal="left" vertical="center" wrapText="1"/>
    </xf>
    <xf numFmtId="0" fontId="8" fillId="6" borderId="2" xfId="0" applyFont="1" applyFill="1" applyBorder="1" applyAlignment="1" applyProtection="1">
      <alignment horizontal="left" vertical="center" wrapText="1"/>
    </xf>
    <xf numFmtId="166" fontId="9" fillId="0" borderId="2" xfId="0" applyNumberFormat="1" applyFont="1" applyFill="1" applyBorder="1" applyAlignment="1" applyProtection="1">
      <alignment horizontal="center" vertical="center" wrapText="1"/>
    </xf>
    <xf numFmtId="0" fontId="0" fillId="0" borderId="13" xfId="0" applyFont="1" applyBorder="1" applyAlignment="1">
      <alignment horizontal="center"/>
    </xf>
    <xf numFmtId="166" fontId="4" fillId="0" borderId="2" xfId="0" applyNumberFormat="1" applyFont="1" applyBorder="1" applyAlignment="1">
      <alignment horizontal="center"/>
    </xf>
    <xf numFmtId="0" fontId="0" fillId="0" borderId="2" xfId="0" applyFont="1" applyBorder="1" applyAlignment="1">
      <alignment horizontal="center"/>
    </xf>
    <xf numFmtId="0" fontId="0" fillId="0" borderId="13" xfId="0" applyFont="1" applyBorder="1" applyAlignment="1">
      <alignment horizontal="center" vertical="center"/>
    </xf>
    <xf numFmtId="166" fontId="8" fillId="0" borderId="2" xfId="0" applyNumberFormat="1" applyFont="1" applyFill="1" applyBorder="1" applyAlignment="1" applyProtection="1">
      <alignment horizontal="center" vertical="center" wrapText="1"/>
    </xf>
    <xf numFmtId="166" fontId="8" fillId="0" borderId="2" xfId="0" quotePrefix="1" applyNumberFormat="1" applyFont="1" applyFill="1" applyBorder="1" applyAlignment="1" applyProtection="1">
      <alignment horizontal="center" vertical="center" wrapText="1"/>
    </xf>
    <xf numFmtId="166" fontId="6" fillId="0" borderId="2" xfId="0" applyNumberFormat="1" applyFont="1" applyBorder="1" applyAlignment="1">
      <alignment horizontal="center" wrapText="1"/>
    </xf>
    <xf numFmtId="49" fontId="9" fillId="6" borderId="14" xfId="0" applyNumberFormat="1" applyFont="1" applyFill="1" applyBorder="1" applyAlignment="1">
      <alignment horizontal="left" vertical="center" wrapText="1" indent="1"/>
    </xf>
    <xf numFmtId="2" fontId="9" fillId="6" borderId="14" xfId="2" applyNumberFormat="1" applyFont="1" applyFill="1" applyBorder="1" applyAlignment="1">
      <alignment horizontal="center" vertical="center" wrapText="1"/>
    </xf>
    <xf numFmtId="49" fontId="9" fillId="6" borderId="2" xfId="0" applyNumberFormat="1" applyFont="1" applyFill="1" applyBorder="1" applyAlignment="1">
      <alignment horizontal="left" vertical="center" wrapText="1" indent="1"/>
    </xf>
    <xf numFmtId="2" fontId="9" fillId="6" borderId="2" xfId="2" applyNumberFormat="1" applyFont="1" applyFill="1" applyBorder="1" applyAlignment="1">
      <alignment horizontal="center" vertical="center" wrapText="1"/>
    </xf>
    <xf numFmtId="0" fontId="8" fillId="6" borderId="16" xfId="0" applyFont="1" applyFill="1" applyBorder="1" applyAlignment="1">
      <alignment horizontal="left" vertical="center" wrapText="1"/>
    </xf>
    <xf numFmtId="49" fontId="20" fillId="6" borderId="2" xfId="1" applyNumberFormat="1" applyFont="1" applyFill="1" applyBorder="1" applyAlignment="1">
      <alignment horizontal="right" vertical="center" wrapText="1" indent="1"/>
    </xf>
    <xf numFmtId="166" fontId="9" fillId="6" borderId="14" xfId="2" applyNumberFormat="1" applyFont="1" applyFill="1" applyBorder="1" applyAlignment="1">
      <alignment horizontal="center" vertical="center" wrapText="1"/>
    </xf>
    <xf numFmtId="166" fontId="9" fillId="6" borderId="2" xfId="2" applyNumberFormat="1" applyFont="1" applyFill="1" applyBorder="1" applyAlignment="1">
      <alignment horizontal="center" vertical="center" wrapText="1"/>
    </xf>
    <xf numFmtId="166" fontId="21" fillId="6" borderId="2" xfId="2" applyNumberFormat="1" applyFont="1" applyFill="1" applyBorder="1" applyAlignment="1">
      <alignment horizontal="center" vertical="center" wrapText="1"/>
    </xf>
    <xf numFmtId="49" fontId="8" fillId="6" borderId="2" xfId="0" applyNumberFormat="1" applyFont="1" applyFill="1" applyBorder="1" applyAlignment="1">
      <alignment horizontal="left" vertical="center" wrapText="1" indent="2"/>
    </xf>
    <xf numFmtId="49" fontId="8" fillId="6" borderId="2" xfId="0" applyNumberFormat="1" applyFont="1" applyFill="1" applyBorder="1" applyAlignment="1">
      <alignment horizontal="left" vertical="center" wrapText="1"/>
    </xf>
    <xf numFmtId="0" fontId="19" fillId="0" borderId="0" xfId="0" applyFont="1" applyBorder="1" applyAlignment="1" applyProtection="1">
      <alignment vertical="center"/>
    </xf>
    <xf numFmtId="49" fontId="8" fillId="0" borderId="2" xfId="0" applyNumberFormat="1" applyFont="1" applyFill="1" applyBorder="1" applyAlignment="1">
      <alignment horizontal="left" vertical="center" wrapText="1"/>
    </xf>
    <xf numFmtId="0" fontId="17" fillId="6" borderId="8" xfId="0" applyFont="1" applyFill="1" applyBorder="1"/>
    <xf numFmtId="0" fontId="17" fillId="6" borderId="11" xfId="0" applyFont="1" applyFill="1" applyBorder="1"/>
    <xf numFmtId="0" fontId="7" fillId="6" borderId="2" xfId="0" applyFont="1" applyFill="1" applyBorder="1" applyAlignment="1">
      <alignment horizontal="center" vertical="center" wrapText="1"/>
    </xf>
    <xf numFmtId="49" fontId="9" fillId="5" borderId="14" xfId="0" applyNumberFormat="1" applyFont="1" applyFill="1" applyBorder="1" applyAlignment="1">
      <alignment horizontal="left" vertical="center" wrapText="1" indent="1"/>
    </xf>
    <xf numFmtId="49" fontId="8" fillId="6" borderId="14" xfId="0" applyNumberFormat="1" applyFont="1" applyFill="1" applyBorder="1" applyAlignment="1">
      <alignment horizontal="left" vertical="center" wrapText="1"/>
    </xf>
    <xf numFmtId="0" fontId="8" fillId="6" borderId="31" xfId="0" applyFont="1" applyFill="1" applyBorder="1" applyAlignment="1">
      <alignment horizontal="left" vertical="center" wrapText="1"/>
    </xf>
    <xf numFmtId="0" fontId="8" fillId="6" borderId="32" xfId="0" applyFont="1" applyFill="1" applyBorder="1" applyAlignment="1">
      <alignment horizontal="left" vertical="center" wrapText="1"/>
    </xf>
    <xf numFmtId="2" fontId="9" fillId="0" borderId="16" xfId="2" applyNumberFormat="1" applyFont="1" applyFill="1" applyBorder="1" applyAlignment="1">
      <alignment horizontal="center" vertical="center" wrapText="1"/>
    </xf>
    <xf numFmtId="49" fontId="9" fillId="0" borderId="16" xfId="0" applyNumberFormat="1" applyFont="1" applyFill="1" applyBorder="1" applyAlignment="1">
      <alignment horizontal="left" vertical="center" wrapText="1" indent="1"/>
    </xf>
    <xf numFmtId="0" fontId="0" fillId="0" borderId="33" xfId="0" applyBorder="1" applyAlignment="1">
      <alignment horizontal="center"/>
    </xf>
    <xf numFmtId="0" fontId="0" fillId="0" borderId="34" xfId="0" applyBorder="1" applyAlignment="1">
      <alignment horizontal="center"/>
    </xf>
    <xf numFmtId="0" fontId="18" fillId="0" borderId="34" xfId="0" applyFont="1" applyBorder="1" applyAlignment="1">
      <alignment horizontal="center" vertical="center" wrapText="1"/>
    </xf>
    <xf numFmtId="0" fontId="18" fillId="0" borderId="35" xfId="0" applyFont="1" applyBorder="1" applyAlignment="1">
      <alignment horizontal="center" vertical="center" wrapText="1"/>
    </xf>
    <xf numFmtId="0" fontId="13" fillId="0" borderId="17" xfId="0" applyFont="1" applyBorder="1"/>
    <xf numFmtId="0" fontId="9" fillId="10" borderId="2" xfId="0" applyFont="1" applyFill="1" applyBorder="1" applyAlignment="1" applyProtection="1">
      <alignment horizontal="center" vertical="center" wrapText="1"/>
    </xf>
    <xf numFmtId="166" fontId="4" fillId="10" borderId="2" xfId="0" applyNumberFormat="1" applyFont="1" applyFill="1" applyBorder="1" applyAlignment="1">
      <alignment horizontal="center" vertical="center"/>
    </xf>
    <xf numFmtId="0" fontId="0" fillId="10" borderId="2" xfId="0" applyFont="1" applyFill="1" applyBorder="1" applyAlignment="1">
      <alignment horizontal="center" vertical="center"/>
    </xf>
    <xf numFmtId="0" fontId="8" fillId="11" borderId="2" xfId="0" quotePrefix="1" applyFont="1" applyFill="1" applyBorder="1" applyAlignment="1" applyProtection="1">
      <alignment horizontal="left" vertical="center" wrapText="1"/>
    </xf>
    <xf numFmtId="0" fontId="9" fillId="4" borderId="16"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8" fillId="0" borderId="44" xfId="0" applyFont="1" applyFill="1" applyBorder="1" applyAlignment="1" applyProtection="1">
      <alignment horizontal="left" vertical="center" wrapText="1"/>
    </xf>
    <xf numFmtId="0" fontId="8" fillId="5" borderId="44" xfId="0" applyFont="1" applyFill="1" applyBorder="1" applyAlignment="1" applyProtection="1">
      <alignment horizontal="left" vertical="center" wrapText="1"/>
    </xf>
    <xf numFmtId="0" fontId="8" fillId="0" borderId="49" xfId="0" applyFont="1" applyFill="1" applyBorder="1" applyAlignment="1" applyProtection="1">
      <alignment horizontal="left" vertical="center" wrapText="1"/>
    </xf>
    <xf numFmtId="0" fontId="8" fillId="6" borderId="49" xfId="0" applyFont="1" applyFill="1" applyBorder="1" applyAlignment="1" applyProtection="1">
      <alignment horizontal="left" vertical="center" wrapText="1"/>
    </xf>
    <xf numFmtId="166" fontId="8" fillId="0" borderId="49" xfId="0" applyNumberFormat="1" applyFont="1" applyFill="1" applyBorder="1" applyAlignment="1" applyProtection="1">
      <alignment horizontal="center" vertical="center" wrapText="1"/>
    </xf>
    <xf numFmtId="166" fontId="8" fillId="0" borderId="51" xfId="0" applyNumberFormat="1" applyFont="1" applyFill="1" applyBorder="1" applyAlignment="1" applyProtection="1">
      <alignment horizontal="center" vertical="center" wrapText="1"/>
    </xf>
    <xf numFmtId="166" fontId="8" fillId="0" borderId="53" xfId="0" applyNumberFormat="1" applyFont="1" applyFill="1" applyBorder="1" applyAlignment="1" applyProtection="1">
      <alignment horizontal="center" vertical="center" wrapText="1"/>
    </xf>
    <xf numFmtId="0" fontId="8" fillId="6" borderId="55" xfId="0" quotePrefix="1" applyFont="1" applyFill="1" applyBorder="1" applyAlignment="1" applyProtection="1">
      <alignment horizontal="left" vertical="center" wrapText="1"/>
    </xf>
    <xf numFmtId="0" fontId="8" fillId="0" borderId="55" xfId="0" quotePrefix="1" applyFont="1" applyFill="1" applyBorder="1" applyAlignment="1" applyProtection="1">
      <alignment horizontal="left" vertical="center" wrapText="1"/>
    </xf>
    <xf numFmtId="9" fontId="8" fillId="0" borderId="55" xfId="0" quotePrefix="1" applyNumberFormat="1" applyFont="1" applyFill="1" applyBorder="1" applyAlignment="1" applyProtection="1">
      <alignment horizontal="left" vertical="center" wrapText="1"/>
    </xf>
    <xf numFmtId="166" fontId="8" fillId="0" borderId="55" xfId="0" quotePrefix="1" applyNumberFormat="1" applyFont="1" applyFill="1" applyBorder="1" applyAlignment="1" applyProtection="1">
      <alignment horizontal="center" vertical="center" wrapText="1"/>
    </xf>
    <xf numFmtId="166" fontId="8" fillId="0" borderId="56" xfId="0" quotePrefix="1" applyNumberFormat="1" applyFont="1" applyFill="1" applyBorder="1" applyAlignment="1" applyProtection="1">
      <alignment horizontal="center" vertical="center" wrapText="1"/>
    </xf>
    <xf numFmtId="0" fontId="8" fillId="6" borderId="49" xfId="0" quotePrefix="1" applyFont="1" applyFill="1" applyBorder="1" applyAlignment="1" applyProtection="1">
      <alignment horizontal="left" vertical="center" wrapText="1"/>
    </xf>
    <xf numFmtId="0" fontId="8" fillId="0" borderId="49" xfId="0" quotePrefix="1" applyFont="1" applyFill="1" applyBorder="1" applyAlignment="1" applyProtection="1">
      <alignment horizontal="left" vertical="center" wrapText="1"/>
    </xf>
    <xf numFmtId="9" fontId="8" fillId="0" borderId="49" xfId="0" quotePrefix="1" applyNumberFormat="1" applyFont="1" applyFill="1" applyBorder="1" applyAlignment="1" applyProtection="1">
      <alignment horizontal="left" vertical="center" wrapText="1"/>
    </xf>
    <xf numFmtId="166" fontId="8" fillId="0" borderId="49" xfId="0" quotePrefix="1" applyNumberFormat="1" applyFont="1" applyFill="1" applyBorder="1" applyAlignment="1" applyProtection="1">
      <alignment horizontal="center" vertical="center" wrapText="1"/>
    </xf>
    <xf numFmtId="166" fontId="8" fillId="0" borderId="51" xfId="0" quotePrefix="1" applyNumberFormat="1" applyFont="1" applyFill="1" applyBorder="1" applyAlignment="1" applyProtection="1">
      <alignment horizontal="center" vertical="center" wrapText="1"/>
    </xf>
    <xf numFmtId="166" fontId="8" fillId="0" borderId="53" xfId="0" quotePrefix="1" applyNumberFormat="1" applyFont="1" applyFill="1" applyBorder="1" applyAlignment="1" applyProtection="1">
      <alignment horizontal="center" vertical="center" wrapText="1"/>
    </xf>
    <xf numFmtId="0" fontId="8" fillId="0" borderId="55" xfId="0" applyFont="1" applyFill="1" applyBorder="1" applyAlignment="1" applyProtection="1">
      <alignment horizontal="left" vertical="center" wrapText="1"/>
    </xf>
    <xf numFmtId="166" fontId="8" fillId="0" borderId="55" xfId="0" applyNumberFormat="1" applyFont="1" applyFill="1" applyBorder="1" applyAlignment="1" applyProtection="1">
      <alignment horizontal="center" vertical="center" wrapText="1"/>
    </xf>
    <xf numFmtId="166" fontId="8" fillId="0" borderId="56" xfId="0" applyNumberFormat="1" applyFont="1" applyFill="1" applyBorder="1" applyAlignment="1" applyProtection="1">
      <alignment horizontal="center" vertical="center" wrapText="1"/>
    </xf>
    <xf numFmtId="0" fontId="9" fillId="0" borderId="55" xfId="0" applyFont="1" applyFill="1" applyBorder="1" applyAlignment="1" applyProtection="1">
      <alignment vertical="center" wrapText="1"/>
    </xf>
    <xf numFmtId="166" fontId="9" fillId="0" borderId="55" xfId="0" applyNumberFormat="1" applyFont="1" applyFill="1" applyBorder="1" applyAlignment="1" applyProtection="1">
      <alignment horizontal="center" vertical="center" wrapText="1"/>
    </xf>
    <xf numFmtId="166" fontId="9" fillId="0" borderId="56" xfId="0" applyNumberFormat="1" applyFont="1" applyFill="1" applyBorder="1" applyAlignment="1" applyProtection="1">
      <alignment horizontal="center" vertical="center" wrapText="1"/>
    </xf>
    <xf numFmtId="0" fontId="9" fillId="0" borderId="49" xfId="0" applyFont="1" applyFill="1" applyBorder="1" applyAlignment="1" applyProtection="1">
      <alignment vertical="center" wrapText="1"/>
    </xf>
    <xf numFmtId="166" fontId="9" fillId="0" borderId="49" xfId="0" applyNumberFormat="1" applyFont="1" applyFill="1" applyBorder="1" applyAlignment="1" applyProtection="1">
      <alignment horizontal="center" vertical="center" wrapText="1"/>
    </xf>
    <xf numFmtId="166" fontId="9" fillId="0" borderId="51" xfId="0" applyNumberFormat="1" applyFont="1" applyFill="1" applyBorder="1" applyAlignment="1" applyProtection="1">
      <alignment horizontal="center" vertical="center" wrapText="1"/>
    </xf>
    <xf numFmtId="166" fontId="9" fillId="0" borderId="53" xfId="0" applyNumberFormat="1" applyFont="1" applyFill="1" applyBorder="1" applyAlignment="1" applyProtection="1">
      <alignment horizontal="center" vertical="center" wrapText="1"/>
    </xf>
    <xf numFmtId="0" fontId="8" fillId="0" borderId="55" xfId="0" applyFont="1" applyFill="1" applyBorder="1" applyAlignment="1" applyProtection="1">
      <alignment vertical="center" wrapText="1"/>
    </xf>
    <xf numFmtId="0" fontId="8" fillId="0" borderId="49" xfId="0" applyFont="1" applyFill="1" applyBorder="1" applyAlignment="1" applyProtection="1">
      <alignment vertical="center" wrapText="1"/>
    </xf>
    <xf numFmtId="166" fontId="4" fillId="9" borderId="14" xfId="0" applyNumberFormat="1" applyFont="1" applyFill="1" applyBorder="1" applyAlignment="1">
      <alignment horizontal="center" vertical="center"/>
    </xf>
    <xf numFmtId="0" fontId="8" fillId="0" borderId="33" xfId="0" applyFont="1" applyFill="1" applyBorder="1" applyAlignment="1" applyProtection="1">
      <alignment horizontal="center" vertical="center" wrapText="1"/>
    </xf>
    <xf numFmtId="0" fontId="8" fillId="0" borderId="34"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166" fontId="8" fillId="0" borderId="44" xfId="0" applyNumberFormat="1" applyFont="1" applyFill="1" applyBorder="1" applyAlignment="1" applyProtection="1">
      <alignment horizontal="center" vertical="center" wrapText="1"/>
    </xf>
    <xf numFmtId="166" fontId="8" fillId="0" borderId="47" xfId="0" applyNumberFormat="1" applyFont="1" applyFill="1" applyBorder="1" applyAlignment="1" applyProtection="1">
      <alignment horizontal="center" vertical="center" wrapText="1"/>
    </xf>
    <xf numFmtId="0" fontId="8" fillId="5" borderId="49" xfId="0" applyFont="1" applyFill="1" applyBorder="1" applyAlignment="1" applyProtection="1">
      <alignment vertical="center" wrapText="1"/>
    </xf>
    <xf numFmtId="166" fontId="4" fillId="9" borderId="16" xfId="0" applyNumberFormat="1" applyFont="1" applyFill="1" applyBorder="1" applyAlignment="1">
      <alignment horizontal="center" vertical="center"/>
    </xf>
    <xf numFmtId="0" fontId="8" fillId="6" borderId="16" xfId="0" applyFont="1" applyFill="1" applyBorder="1" applyAlignment="1">
      <alignment horizontal="left" vertical="center" wrapText="1"/>
    </xf>
    <xf numFmtId="0" fontId="2" fillId="0" borderId="0" xfId="3"/>
    <xf numFmtId="0" fontId="26" fillId="0" borderId="61" xfId="3" applyFont="1" applyBorder="1" applyAlignment="1">
      <alignment vertical="center"/>
    </xf>
    <xf numFmtId="0" fontId="27" fillId="14" borderId="2" xfId="3" applyFont="1" applyFill="1" applyBorder="1" applyAlignment="1"/>
    <xf numFmtId="0" fontId="2" fillId="0" borderId="0" xfId="3" applyBorder="1" applyAlignment="1"/>
    <xf numFmtId="0" fontId="28" fillId="6" borderId="0" xfId="3" applyFont="1" applyFill="1" applyBorder="1" applyAlignment="1"/>
    <xf numFmtId="0" fontId="2" fillId="6" borderId="0" xfId="3" applyFont="1" applyFill="1" applyBorder="1" applyAlignment="1">
      <alignment horizontal="left" vertical="center"/>
    </xf>
    <xf numFmtId="0" fontId="25" fillId="14" borderId="2" xfId="3" applyFont="1" applyFill="1" applyBorder="1" applyAlignment="1"/>
    <xf numFmtId="0" fontId="25" fillId="14" borderId="2" xfId="3" applyFont="1" applyFill="1" applyBorder="1" applyAlignment="1">
      <alignment wrapText="1"/>
    </xf>
    <xf numFmtId="0" fontId="2" fillId="0" borderId="0" xfId="3" applyBorder="1" applyAlignment="1">
      <alignment horizontal="center"/>
    </xf>
    <xf numFmtId="0" fontId="30" fillId="15" borderId="14" xfId="3" applyFont="1" applyFill="1" applyBorder="1" applyAlignment="1">
      <alignment horizontal="center" vertical="center" wrapText="1"/>
    </xf>
    <xf numFmtId="0" fontId="32" fillId="0" borderId="2" xfId="3" applyFont="1" applyBorder="1"/>
    <xf numFmtId="0" fontId="33" fillId="16" borderId="2" xfId="3" applyFont="1" applyFill="1" applyBorder="1" applyAlignment="1">
      <alignment horizontal="center" vertical="center" wrapText="1"/>
    </xf>
    <xf numFmtId="10" fontId="33" fillId="14" borderId="2" xfId="3" applyNumberFormat="1" applyFont="1" applyFill="1" applyBorder="1" applyAlignment="1">
      <alignment horizontal="center" vertical="center" wrapText="1"/>
    </xf>
    <xf numFmtId="166" fontId="33" fillId="16" borderId="14" xfId="3" applyNumberFormat="1" applyFont="1" applyFill="1" applyBorder="1" applyAlignment="1">
      <alignment horizontal="center" vertical="center" wrapText="1"/>
    </xf>
    <xf numFmtId="166" fontId="33" fillId="14" borderId="2" xfId="3" applyNumberFormat="1" applyFont="1" applyFill="1" applyBorder="1" applyAlignment="1">
      <alignment horizontal="center" vertical="center" wrapText="1"/>
    </xf>
    <xf numFmtId="0" fontId="2" fillId="0" borderId="2" xfId="3" applyBorder="1"/>
    <xf numFmtId="0" fontId="30" fillId="16" borderId="2" xfId="3" applyFont="1" applyFill="1" applyBorder="1" applyAlignment="1">
      <alignment horizontal="center" vertical="center" wrapText="1"/>
    </xf>
    <xf numFmtId="10" fontId="30" fillId="14" borderId="2" xfId="3" applyNumberFormat="1" applyFont="1" applyFill="1" applyBorder="1" applyAlignment="1">
      <alignment horizontal="center" vertical="center" wrapText="1"/>
    </xf>
    <xf numFmtId="166" fontId="30" fillId="16" borderId="2" xfId="3" applyNumberFormat="1" applyFont="1" applyFill="1" applyBorder="1" applyAlignment="1">
      <alignment horizontal="center" vertical="center" wrapText="1"/>
    </xf>
    <xf numFmtId="166" fontId="34" fillId="14" borderId="2" xfId="3" applyNumberFormat="1" applyFont="1" applyFill="1" applyBorder="1" applyAlignment="1">
      <alignment horizontal="center" vertical="center" wrapText="1"/>
    </xf>
    <xf numFmtId="0" fontId="30" fillId="16" borderId="16" xfId="3" applyFont="1" applyFill="1" applyBorder="1" applyAlignment="1">
      <alignment horizontal="center" vertical="center" wrapText="1"/>
    </xf>
    <xf numFmtId="10" fontId="30" fillId="14" borderId="16" xfId="3" applyNumberFormat="1" applyFont="1" applyFill="1" applyBorder="1" applyAlignment="1">
      <alignment horizontal="center" vertical="center" wrapText="1"/>
    </xf>
    <xf numFmtId="166" fontId="30" fillId="16" borderId="16" xfId="3" applyNumberFormat="1" applyFont="1" applyFill="1" applyBorder="1" applyAlignment="1">
      <alignment horizontal="center" vertical="center" wrapText="1"/>
    </xf>
    <xf numFmtId="0" fontId="2" fillId="0" borderId="0" xfId="3" applyBorder="1"/>
    <xf numFmtId="0" fontId="30" fillId="16" borderId="0" xfId="3" applyFont="1" applyFill="1" applyBorder="1" applyAlignment="1">
      <alignment horizontal="center" vertical="center" wrapText="1"/>
    </xf>
    <xf numFmtId="0" fontId="30" fillId="14" borderId="43" xfId="3" applyFont="1" applyFill="1" applyBorder="1" applyAlignment="1">
      <alignment horizontal="center" vertical="center" wrapText="1"/>
    </xf>
    <xf numFmtId="0" fontId="30" fillId="14" borderId="47" xfId="3" applyFont="1" applyFill="1" applyBorder="1" applyAlignment="1">
      <alignment horizontal="center" vertical="center" wrapText="1"/>
    </xf>
    <xf numFmtId="166" fontId="35" fillId="14" borderId="47" xfId="3" applyNumberFormat="1" applyFont="1" applyFill="1" applyBorder="1" applyAlignment="1">
      <alignment horizontal="center" vertical="center" wrapText="1"/>
    </xf>
    <xf numFmtId="0" fontId="24" fillId="0" borderId="2" xfId="3" applyFont="1" applyBorder="1"/>
    <xf numFmtId="0" fontId="36" fillId="16" borderId="2" xfId="3" applyFont="1" applyFill="1" applyBorder="1" applyAlignment="1">
      <alignment horizontal="center" vertical="center" wrapText="1"/>
    </xf>
    <xf numFmtId="10" fontId="36" fillId="14" borderId="2" xfId="3" applyNumberFormat="1" applyFont="1" applyFill="1" applyBorder="1" applyAlignment="1">
      <alignment horizontal="center" vertical="center" wrapText="1"/>
    </xf>
    <xf numFmtId="166" fontId="36" fillId="16" borderId="14" xfId="3" applyNumberFormat="1" applyFont="1" applyFill="1" applyBorder="1" applyAlignment="1">
      <alignment horizontal="center" vertical="center" wrapText="1"/>
    </xf>
    <xf numFmtId="166" fontId="36" fillId="14" borderId="2" xfId="3" applyNumberFormat="1" applyFont="1" applyFill="1" applyBorder="1" applyAlignment="1">
      <alignment horizontal="center" vertical="center" wrapText="1"/>
    </xf>
    <xf numFmtId="166" fontId="37" fillId="14" borderId="2" xfId="3" applyNumberFormat="1" applyFont="1" applyFill="1" applyBorder="1" applyAlignment="1">
      <alignment horizontal="center" vertical="center" wrapText="1"/>
    </xf>
    <xf numFmtId="0" fontId="30" fillId="14" borderId="45" xfId="3" applyFont="1" applyFill="1" applyBorder="1" applyAlignment="1">
      <alignment horizontal="center" vertical="center" wrapText="1"/>
    </xf>
    <xf numFmtId="10" fontId="36" fillId="16" borderId="2" xfId="3" applyNumberFormat="1" applyFont="1" applyFill="1" applyBorder="1" applyAlignment="1">
      <alignment horizontal="center" vertical="center" wrapText="1"/>
    </xf>
    <xf numFmtId="166" fontId="36" fillId="16" borderId="2" xfId="3" applyNumberFormat="1" applyFont="1" applyFill="1" applyBorder="1" applyAlignment="1">
      <alignment horizontal="center" vertical="center" wrapText="1"/>
    </xf>
    <xf numFmtId="10" fontId="30" fillId="16" borderId="2" xfId="3" applyNumberFormat="1" applyFont="1" applyFill="1" applyBorder="1" applyAlignment="1">
      <alignment horizontal="center" vertical="center" wrapText="1"/>
    </xf>
    <xf numFmtId="10" fontId="30" fillId="16" borderId="0" xfId="3" applyNumberFormat="1" applyFont="1" applyFill="1" applyBorder="1" applyAlignment="1">
      <alignment horizontal="center" vertical="center" wrapText="1"/>
    </xf>
    <xf numFmtId="0" fontId="7" fillId="7" borderId="62" xfId="0" applyFont="1" applyFill="1" applyBorder="1" applyAlignment="1">
      <alignment horizontal="center" vertical="center" wrapText="1"/>
    </xf>
    <xf numFmtId="0" fontId="7" fillId="7" borderId="63" xfId="0" applyFont="1" applyFill="1" applyBorder="1" applyAlignment="1">
      <alignment horizontal="center" vertical="center" wrapText="1"/>
    </xf>
    <xf numFmtId="0" fontId="7" fillId="7" borderId="64" xfId="0" applyFont="1" applyFill="1" applyBorder="1" applyAlignment="1">
      <alignment horizontal="center" vertical="center" wrapText="1"/>
    </xf>
    <xf numFmtId="166" fontId="9" fillId="3" borderId="16" xfId="0" applyNumberFormat="1" applyFont="1" applyFill="1" applyBorder="1" applyAlignment="1">
      <alignment horizontal="center" vertical="center" wrapText="1"/>
    </xf>
    <xf numFmtId="0" fontId="7" fillId="6" borderId="14" xfId="0" applyFont="1" applyFill="1" applyBorder="1" applyAlignment="1">
      <alignment horizontal="center" vertical="center" wrapText="1"/>
    </xf>
    <xf numFmtId="10" fontId="8" fillId="6" borderId="57" xfId="1" applyNumberFormat="1" applyFont="1" applyFill="1" applyBorder="1" applyAlignment="1" applyProtection="1">
      <alignment horizontal="center" vertical="center" wrapText="1"/>
    </xf>
    <xf numFmtId="10" fontId="8" fillId="6" borderId="1" xfId="1" applyNumberFormat="1" applyFont="1" applyFill="1" applyBorder="1" applyAlignment="1" applyProtection="1">
      <alignment horizontal="center" vertical="center" wrapText="1"/>
    </xf>
    <xf numFmtId="10" fontId="8" fillId="3" borderId="41" xfId="0" applyNumberFormat="1"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164" fontId="20" fillId="6" borderId="2" xfId="1" applyNumberFormat="1" applyFont="1" applyFill="1" applyBorder="1" applyAlignment="1" applyProtection="1">
      <alignment horizontal="center" vertical="center" wrapText="1"/>
    </xf>
    <xf numFmtId="164" fontId="8" fillId="6" borderId="57" xfId="1" applyNumberFormat="1" applyFont="1" applyFill="1" applyBorder="1" applyAlignment="1" applyProtection="1">
      <alignment horizontal="center" vertical="center" wrapText="1"/>
    </xf>
    <xf numFmtId="0" fontId="0" fillId="0" borderId="65" xfId="0" applyFont="1" applyBorder="1"/>
    <xf numFmtId="0" fontId="0" fillId="0" borderId="67" xfId="0" applyFont="1" applyBorder="1"/>
    <xf numFmtId="164" fontId="8" fillId="6" borderId="2" xfId="1" applyNumberFormat="1" applyFont="1" applyFill="1" applyBorder="1" applyAlignment="1" applyProtection="1">
      <alignment horizontal="center" vertical="center" wrapText="1"/>
    </xf>
    <xf numFmtId="164" fontId="9" fillId="6" borderId="16" xfId="1" applyNumberFormat="1" applyFont="1" applyFill="1" applyBorder="1" applyAlignment="1" applyProtection="1">
      <alignment horizontal="center" vertical="center" wrapText="1"/>
    </xf>
    <xf numFmtId="164" fontId="8" fillId="7" borderId="47" xfId="0" applyNumberFormat="1" applyFont="1" applyFill="1" applyBorder="1" applyAlignment="1" applyProtection="1">
      <alignment horizontal="center" vertical="center" wrapText="1"/>
    </xf>
    <xf numFmtId="164" fontId="8" fillId="6" borderId="61" xfId="1" applyNumberFormat="1" applyFont="1" applyFill="1" applyBorder="1" applyAlignment="1" applyProtection="1">
      <alignment horizontal="center" vertical="center" wrapText="1"/>
    </xf>
    <xf numFmtId="2" fontId="8" fillId="7" borderId="44" xfId="0" applyNumberFormat="1" applyFont="1" applyFill="1" applyBorder="1" applyAlignment="1" applyProtection="1">
      <alignment horizontal="center" vertical="center" wrapText="1"/>
      <protection locked="0"/>
    </xf>
    <xf numFmtId="0" fontId="9" fillId="6" borderId="16" xfId="0" applyFont="1" applyFill="1" applyBorder="1" applyAlignment="1">
      <alignment horizontal="center" vertical="center" wrapText="1"/>
    </xf>
    <xf numFmtId="2" fontId="9" fillId="8" borderId="2" xfId="2" applyNumberFormat="1" applyFont="1" applyFill="1" applyBorder="1" applyAlignment="1">
      <alignment horizontal="center" vertical="center" wrapText="1"/>
    </xf>
    <xf numFmtId="164" fontId="8" fillId="8" borderId="2" xfId="1" applyNumberFormat="1" applyFont="1" applyFill="1" applyBorder="1" applyAlignment="1" applyProtection="1">
      <alignment horizontal="center" vertical="center" wrapText="1"/>
    </xf>
    <xf numFmtId="49" fontId="9" fillId="6" borderId="16" xfId="0" applyNumberFormat="1" applyFont="1" applyFill="1" applyBorder="1" applyAlignment="1">
      <alignment horizontal="left" vertical="center" wrapText="1" indent="1"/>
    </xf>
    <xf numFmtId="2" fontId="9" fillId="6" borderId="16" xfId="2" applyNumberFormat="1" applyFont="1" applyFill="1" applyBorder="1" applyAlignment="1">
      <alignment horizontal="center" vertical="center" wrapText="1"/>
    </xf>
    <xf numFmtId="164" fontId="8" fillId="6" borderId="41" xfId="1" applyNumberFormat="1" applyFont="1" applyFill="1" applyBorder="1" applyAlignment="1" applyProtection="1">
      <alignment horizontal="center" vertical="center" wrapText="1"/>
    </xf>
    <xf numFmtId="164" fontId="9" fillId="6" borderId="14" xfId="1" applyNumberFormat="1" applyFont="1" applyFill="1" applyBorder="1" applyAlignment="1" applyProtection="1">
      <alignment horizontal="center" vertical="center" wrapText="1"/>
    </xf>
    <xf numFmtId="164" fontId="8" fillId="6" borderId="60" xfId="0" applyNumberFormat="1" applyFont="1" applyFill="1" applyBorder="1" applyAlignment="1" applyProtection="1">
      <alignment horizontal="center" vertical="center" wrapText="1"/>
    </xf>
    <xf numFmtId="0" fontId="4" fillId="12" borderId="2" xfId="0" applyFont="1" applyFill="1" applyBorder="1" applyAlignment="1">
      <alignment horizontal="center" vertical="center" wrapText="1"/>
    </xf>
    <xf numFmtId="0" fontId="0" fillId="13" borderId="2" xfId="0" applyFill="1" applyBorder="1" applyAlignment="1">
      <alignment horizontal="center"/>
    </xf>
    <xf numFmtId="0" fontId="23" fillId="12" borderId="2" xfId="0" applyFont="1" applyFill="1" applyBorder="1" applyAlignment="1">
      <alignment horizontal="center"/>
    </xf>
    <xf numFmtId="0" fontId="0" fillId="0" borderId="2" xfId="0" applyBorder="1" applyAlignment="1">
      <alignment horizontal="left" vertical="center" wrapText="1"/>
    </xf>
    <xf numFmtId="0" fontId="0" fillId="0" borderId="2" xfId="0" applyBorder="1" applyAlignment="1">
      <alignment horizontal="left" vertical="center"/>
    </xf>
    <xf numFmtId="0" fontId="0" fillId="9" borderId="2" xfId="0" applyFill="1" applyBorder="1" applyAlignment="1">
      <alignment horizontal="center"/>
    </xf>
    <xf numFmtId="0" fontId="8" fillId="0" borderId="48" xfId="0" applyFont="1" applyFill="1" applyBorder="1" applyAlignment="1" applyProtection="1">
      <alignment horizontal="center" vertical="center" wrapText="1"/>
    </xf>
    <xf numFmtId="0" fontId="8" fillId="0" borderId="52" xfId="0" applyFont="1" applyFill="1" applyBorder="1" applyAlignment="1" applyProtection="1">
      <alignment horizontal="center" vertical="center" wrapText="1"/>
    </xf>
    <xf numFmtId="0" fontId="8" fillId="0" borderId="54" xfId="0" applyFont="1" applyFill="1" applyBorder="1" applyAlignment="1" applyProtection="1">
      <alignment horizontal="center" vertical="center" wrapText="1"/>
    </xf>
    <xf numFmtId="0" fontId="7" fillId="10" borderId="1" xfId="0" applyFont="1" applyFill="1" applyBorder="1" applyAlignment="1" applyProtection="1">
      <alignment horizontal="center" vertical="center" wrapText="1"/>
    </xf>
    <xf numFmtId="0" fontId="7" fillId="10" borderId="27" xfId="0" applyFont="1" applyFill="1" applyBorder="1" applyAlignment="1" applyProtection="1">
      <alignment horizontal="center" vertical="center" wrapText="1"/>
    </xf>
    <xf numFmtId="0" fontId="7" fillId="10" borderId="15" xfId="0" applyFont="1" applyFill="1" applyBorder="1" applyAlignment="1" applyProtection="1">
      <alignment horizontal="center" vertical="center" wrapText="1"/>
    </xf>
    <xf numFmtId="166" fontId="4" fillId="9" borderId="16" xfId="0" applyNumberFormat="1" applyFont="1" applyFill="1" applyBorder="1" applyAlignment="1">
      <alignment horizontal="center" vertical="center"/>
    </xf>
    <xf numFmtId="166" fontId="4" fillId="9" borderId="18" xfId="0" applyNumberFormat="1" applyFont="1" applyFill="1" applyBorder="1" applyAlignment="1">
      <alignment horizontal="center" vertical="center"/>
    </xf>
    <xf numFmtId="166" fontId="4" fillId="9" borderId="14" xfId="0" applyNumberFormat="1" applyFont="1" applyFill="1" applyBorder="1" applyAlignment="1">
      <alignment horizontal="center" vertical="center"/>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9" fillId="11" borderId="28" xfId="0" applyFont="1" applyFill="1" applyBorder="1" applyAlignment="1" applyProtection="1">
      <alignment horizontal="center" vertical="center" wrapText="1"/>
    </xf>
    <xf numFmtId="0" fontId="19" fillId="11" borderId="29" xfId="0" applyFont="1" applyFill="1" applyBorder="1" applyAlignment="1" applyProtection="1">
      <alignment horizontal="center" vertical="center"/>
    </xf>
    <xf numFmtId="0" fontId="19" fillId="11" borderId="30" xfId="0" applyFont="1" applyFill="1" applyBorder="1" applyAlignment="1" applyProtection="1">
      <alignment horizontal="center" vertical="center"/>
    </xf>
    <xf numFmtId="0" fontId="16" fillId="9" borderId="57" xfId="0" applyFont="1" applyFill="1" applyBorder="1" applyAlignment="1">
      <alignment horizontal="center" vertical="center" wrapText="1"/>
    </xf>
    <xf numFmtId="0" fontId="16" fillId="9" borderId="58" xfId="0" applyFont="1" applyFill="1" applyBorder="1" applyAlignment="1">
      <alignment horizontal="center" vertical="center" wrapText="1"/>
    </xf>
    <xf numFmtId="0" fontId="16" fillId="9" borderId="59" xfId="0" applyFont="1" applyFill="1" applyBorder="1" applyAlignment="1">
      <alignment horizontal="center" vertical="center" wrapText="1"/>
    </xf>
    <xf numFmtId="0" fontId="8" fillId="6" borderId="1" xfId="0" quotePrefix="1" applyFont="1" applyFill="1" applyBorder="1" applyAlignment="1" applyProtection="1">
      <alignment horizontal="center" vertical="center" wrapText="1"/>
    </xf>
    <xf numFmtId="0" fontId="8" fillId="6" borderId="15" xfId="0" quotePrefix="1" applyFont="1" applyFill="1" applyBorder="1" applyAlignment="1" applyProtection="1">
      <alignment horizontal="center" vertical="center" wrapText="1"/>
    </xf>
    <xf numFmtId="0" fontId="9" fillId="4" borderId="1" xfId="0" applyFont="1" applyFill="1" applyBorder="1" applyAlignment="1" applyProtection="1">
      <alignment horizontal="center" vertical="center" wrapText="1"/>
    </xf>
    <xf numFmtId="0" fontId="9" fillId="4" borderId="27" xfId="0" applyFont="1" applyFill="1" applyBorder="1" applyAlignment="1" applyProtection="1">
      <alignment horizontal="center" vertical="center" wrapText="1"/>
    </xf>
    <xf numFmtId="0" fontId="9" fillId="4" borderId="15" xfId="0" applyFont="1" applyFill="1" applyBorder="1" applyAlignment="1" applyProtection="1">
      <alignment horizontal="center" vertical="center" wrapText="1"/>
    </xf>
    <xf numFmtId="0" fontId="9" fillId="4" borderId="41" xfId="0" applyFont="1" applyFill="1" applyBorder="1" applyAlignment="1" applyProtection="1">
      <alignment horizontal="center" vertical="center" wrapText="1"/>
    </xf>
    <xf numFmtId="0" fontId="9" fillId="4" borderId="42" xfId="0" applyFont="1" applyFill="1" applyBorder="1" applyAlignment="1" applyProtection="1">
      <alignment horizontal="center" vertical="center" wrapText="1"/>
    </xf>
    <xf numFmtId="0" fontId="8" fillId="6" borderId="45" xfId="0" applyFont="1" applyFill="1" applyBorder="1" applyAlignment="1" applyProtection="1">
      <alignment horizontal="center" vertical="center" wrapText="1"/>
    </xf>
    <xf numFmtId="0" fontId="8" fillId="6" borderId="46" xfId="0" applyFont="1" applyFill="1" applyBorder="1" applyAlignment="1" applyProtection="1">
      <alignment horizontal="center" vertical="center" wrapText="1"/>
    </xf>
    <xf numFmtId="166" fontId="4" fillId="9" borderId="50" xfId="0" applyNumberFormat="1" applyFont="1" applyFill="1" applyBorder="1" applyAlignment="1">
      <alignment horizontal="center" vertical="center"/>
    </xf>
    <xf numFmtId="0" fontId="7" fillId="3" borderId="28"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0" fontId="7" fillId="8" borderId="28"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5" fillId="6" borderId="8" xfId="0" applyFont="1" applyFill="1" applyBorder="1" applyAlignment="1">
      <alignment horizontal="left" vertical="center" wrapText="1"/>
    </xf>
    <xf numFmtId="0" fontId="0" fillId="6" borderId="11" xfId="0" applyFill="1" applyBorder="1" applyAlignment="1"/>
    <xf numFmtId="0" fontId="0" fillId="6" borderId="9" xfId="0" applyFill="1" applyBorder="1" applyAlignment="1"/>
    <xf numFmtId="0" fontId="0" fillId="6" borderId="10" xfId="0" applyFill="1" applyBorder="1" applyAlignment="1"/>
    <xf numFmtId="0" fontId="8" fillId="6" borderId="16" xfId="0" applyFont="1" applyFill="1" applyBorder="1" applyAlignment="1">
      <alignment horizontal="left" vertical="center" wrapText="1"/>
    </xf>
    <xf numFmtId="0" fontId="8" fillId="6" borderId="18" xfId="0" applyFont="1" applyFill="1" applyBorder="1" applyAlignment="1">
      <alignment horizontal="left" vertical="center" wrapText="1"/>
    </xf>
    <xf numFmtId="0" fontId="8" fillId="6" borderId="14" xfId="0" applyFont="1" applyFill="1" applyBorder="1" applyAlignment="1">
      <alignment horizontal="left" vertical="center" wrapText="1"/>
    </xf>
    <xf numFmtId="0" fontId="8" fillId="0" borderId="18"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9" fillId="7" borderId="43" xfId="0" applyFont="1" applyFill="1" applyBorder="1" applyAlignment="1" applyProtection="1">
      <alignment horizontal="center" vertical="center" wrapText="1"/>
      <protection locked="0"/>
    </xf>
    <xf numFmtId="0" fontId="9" fillId="7" borderId="44" xfId="0" applyFont="1" applyFill="1" applyBorder="1" applyAlignment="1" applyProtection="1">
      <alignment horizontal="center" vertical="center" wrapText="1"/>
      <protection locked="0"/>
    </xf>
    <xf numFmtId="0" fontId="9" fillId="3" borderId="66" xfId="0" applyFont="1" applyFill="1" applyBorder="1" applyAlignment="1">
      <alignment horizontal="center" vertical="center" wrapText="1"/>
    </xf>
    <xf numFmtId="0" fontId="9" fillId="3" borderId="60"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8" borderId="2" xfId="0" applyFont="1" applyFill="1" applyBorder="1" applyAlignment="1">
      <alignment horizontal="center" vertical="center" wrapText="1"/>
    </xf>
    <xf numFmtId="10" fontId="8" fillId="6" borderId="41" xfId="1" applyNumberFormat="1" applyFont="1" applyFill="1" applyBorder="1" applyAlignment="1" applyProtection="1">
      <alignment horizontal="center" vertical="center" wrapText="1"/>
    </xf>
    <xf numFmtId="10" fontId="8" fillId="6" borderId="61" xfId="1" applyNumberFormat="1" applyFont="1" applyFill="1" applyBorder="1" applyAlignment="1" applyProtection="1">
      <alignment horizontal="center" vertical="center" wrapText="1"/>
    </xf>
    <xf numFmtId="10" fontId="8" fillId="6" borderId="57" xfId="1" applyNumberFormat="1" applyFont="1" applyFill="1" applyBorder="1" applyAlignment="1" applyProtection="1">
      <alignment horizontal="center" vertical="center" wrapText="1"/>
    </xf>
    <xf numFmtId="164" fontId="8" fillId="6" borderId="61" xfId="1" applyNumberFormat="1" applyFont="1" applyFill="1" applyBorder="1" applyAlignment="1" applyProtection="1">
      <alignment horizontal="center" vertical="center" wrapText="1"/>
    </xf>
    <xf numFmtId="164" fontId="8" fillId="6" borderId="57" xfId="1" applyNumberFormat="1" applyFont="1" applyFill="1" applyBorder="1" applyAlignment="1" applyProtection="1">
      <alignment horizontal="center" vertical="center" wrapText="1"/>
    </xf>
    <xf numFmtId="0" fontId="19" fillId="0" borderId="28" xfId="0" applyFont="1" applyBorder="1" applyAlignment="1" applyProtection="1">
      <alignment horizontal="center" vertical="center"/>
    </xf>
    <xf numFmtId="0" fontId="19" fillId="0" borderId="29" xfId="0" applyFont="1" applyBorder="1" applyAlignment="1" applyProtection="1">
      <alignment horizontal="center" vertical="center"/>
    </xf>
    <xf numFmtId="0" fontId="19" fillId="0" borderId="30" xfId="0" applyFont="1" applyBorder="1" applyAlignment="1" applyProtection="1">
      <alignment horizontal="center" vertical="center"/>
    </xf>
    <xf numFmtId="0" fontId="0" fillId="0" borderId="36" xfId="0" applyBorder="1" applyAlignment="1">
      <alignment horizontal="center"/>
    </xf>
    <xf numFmtId="0" fontId="0" fillId="0" borderId="37" xfId="0" applyBorder="1" applyAlignment="1">
      <alignment horizontal="center"/>
    </xf>
    <xf numFmtId="0" fontId="0" fillId="0" borderId="1" xfId="0" applyBorder="1" applyAlignment="1">
      <alignment horizontal="center"/>
    </xf>
    <xf numFmtId="0" fontId="0" fillId="0" borderId="38" xfId="0" applyBorder="1" applyAlignment="1">
      <alignment horizontal="center"/>
    </xf>
    <xf numFmtId="0" fontId="18" fillId="0" borderId="1"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0" xfId="0" applyFont="1" applyBorder="1" applyAlignment="1">
      <alignment horizontal="center" vertical="center" wrapText="1"/>
    </xf>
    <xf numFmtId="0" fontId="2" fillId="0" borderId="2" xfId="3" applyBorder="1" applyAlignment="1">
      <alignment horizontal="left" vertical="center"/>
    </xf>
    <xf numFmtId="0" fontId="26" fillId="0" borderId="2" xfId="3" applyFont="1" applyBorder="1" applyAlignment="1">
      <alignment horizontal="center" vertical="center"/>
    </xf>
    <xf numFmtId="0" fontId="27" fillId="14" borderId="28" xfId="3" applyFont="1" applyFill="1" applyBorder="1" applyAlignment="1">
      <alignment horizontal="center" vertical="center" wrapText="1"/>
    </xf>
    <xf numFmtId="0" fontId="27" fillId="14" borderId="29" xfId="3" applyFont="1" applyFill="1" applyBorder="1" applyAlignment="1">
      <alignment horizontal="center" vertical="center" wrapText="1"/>
    </xf>
    <xf numFmtId="0" fontId="27" fillId="14" borderId="30" xfId="3" applyFont="1" applyFill="1" applyBorder="1" applyAlignment="1">
      <alignment horizontal="center" vertical="center" wrapText="1"/>
    </xf>
    <xf numFmtId="0" fontId="30" fillId="15" borderId="18" xfId="3" applyFont="1" applyFill="1" applyBorder="1" applyAlignment="1">
      <alignment horizontal="center" vertical="center" wrapText="1"/>
    </xf>
    <xf numFmtId="0" fontId="30" fillId="15" borderId="14" xfId="3" applyFont="1" applyFill="1" applyBorder="1" applyAlignment="1">
      <alignment horizontal="center" vertical="center" wrapText="1"/>
    </xf>
    <xf numFmtId="0" fontId="30" fillId="15" borderId="50" xfId="3" applyFont="1" applyFill="1" applyBorder="1" applyAlignment="1">
      <alignment horizontal="center" vertical="center" wrapText="1"/>
    </xf>
    <xf numFmtId="0" fontId="30" fillId="15" borderId="1" xfId="3" applyFont="1" applyFill="1" applyBorder="1" applyAlignment="1">
      <alignment horizontal="center" vertical="center" wrapText="1"/>
    </xf>
    <xf numFmtId="0" fontId="30" fillId="15" borderId="15" xfId="3" applyFont="1" applyFill="1" applyBorder="1" applyAlignment="1">
      <alignment horizontal="center" vertical="center" wrapText="1"/>
    </xf>
    <xf numFmtId="0" fontId="30" fillId="15" borderId="2" xfId="3" applyFont="1" applyFill="1" applyBorder="1" applyAlignment="1">
      <alignment horizontal="center" vertical="center" wrapText="1"/>
    </xf>
    <xf numFmtId="0" fontId="31" fillId="15" borderId="29" xfId="3" applyFont="1" applyFill="1" applyBorder="1" applyAlignment="1">
      <alignment horizontal="center" vertical="center" wrapText="1"/>
    </xf>
    <xf numFmtId="0" fontId="31" fillId="15" borderId="46" xfId="3" applyFont="1" applyFill="1" applyBorder="1" applyAlignment="1">
      <alignment horizontal="center" vertical="center" wrapText="1"/>
    </xf>
    <xf numFmtId="0" fontId="31" fillId="15" borderId="43" xfId="3" applyFont="1" applyFill="1" applyBorder="1" applyAlignment="1">
      <alignment horizontal="center" vertical="center" wrapText="1"/>
    </xf>
    <xf numFmtId="0" fontId="31" fillId="15" borderId="44" xfId="3" applyFont="1" applyFill="1" applyBorder="1" applyAlignment="1">
      <alignment horizontal="center" vertical="center" wrapText="1"/>
    </xf>
  </cellXfs>
  <cellStyles count="4">
    <cellStyle name="Euro" xfId="2"/>
    <cellStyle name="Normal" xfId="0" builtinId="0"/>
    <cellStyle name="Normal 2" xfId="3"/>
    <cellStyle name="Pourcentage" xfId="1" builtinId="5"/>
  </cellStyles>
  <dxfs count="0"/>
  <tableStyles count="0" defaultTableStyle="TableStyleMedium2" defaultPivotStyle="PivotStyleLight16"/>
  <colors>
    <mruColors>
      <color rgb="FFFFFFCC"/>
      <color rgb="FFFFFFE1"/>
      <color rgb="FFEBFFEB"/>
      <color rgb="FFCCFFFF"/>
      <color rgb="FFCCFF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image" Target="../media/image5.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81642</xdr:rowOff>
    </xdr:from>
    <xdr:to>
      <xdr:col>1</xdr:col>
      <xdr:colOff>1746401</xdr:colOff>
      <xdr:row>0</xdr:row>
      <xdr:rowOff>1129392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8536" y="81642"/>
          <a:ext cx="1746401" cy="1047750"/>
        </a:xfrm>
        <a:prstGeom prst="rect">
          <a:avLst/>
        </a:prstGeom>
      </xdr:spPr>
    </xdr:pic>
    <xdr:clientData/>
  </xdr:twoCellAnchor>
  <xdr:twoCellAnchor editAs="oneCell">
    <xdr:from>
      <xdr:col>4</xdr:col>
      <xdr:colOff>971550</xdr:colOff>
      <xdr:row>0</xdr:row>
      <xdr:rowOff>133350</xdr:rowOff>
    </xdr:from>
    <xdr:to>
      <xdr:col>7</xdr:col>
      <xdr:colOff>465304</xdr:colOff>
      <xdr:row>0</xdr:row>
      <xdr:rowOff>952500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43850" y="133350"/>
          <a:ext cx="3162239" cy="819150"/>
        </a:xfrm>
        <a:prstGeom prst="rect">
          <a:avLst/>
        </a:prstGeom>
      </xdr:spPr>
    </xdr:pic>
    <xdr:clientData/>
  </xdr:twoCellAnchor>
  <xdr:twoCellAnchor editAs="oneCell">
    <xdr:from>
      <xdr:col>12</xdr:col>
      <xdr:colOff>975633</xdr:colOff>
      <xdr:row>0</xdr:row>
      <xdr:rowOff>62594</xdr:rowOff>
    </xdr:from>
    <xdr:to>
      <xdr:col>13</xdr:col>
      <xdr:colOff>987111</xdr:colOff>
      <xdr:row>0</xdr:row>
      <xdr:rowOff>1234930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294758" y="62594"/>
          <a:ext cx="1360853" cy="11723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0</xdr:row>
      <xdr:rowOff>133350</xdr:rowOff>
    </xdr:from>
    <xdr:to>
      <xdr:col>0</xdr:col>
      <xdr:colOff>1872343</xdr:colOff>
      <xdr:row>0</xdr:row>
      <xdr:rowOff>1091766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133350"/>
          <a:ext cx="1714500" cy="958416"/>
        </a:xfrm>
        <a:prstGeom prst="rect">
          <a:avLst/>
        </a:prstGeom>
      </xdr:spPr>
    </xdr:pic>
    <xdr:clientData/>
  </xdr:twoCellAnchor>
  <xdr:twoCellAnchor editAs="oneCell">
    <xdr:from>
      <xdr:col>1</xdr:col>
      <xdr:colOff>1836963</xdr:colOff>
      <xdr:row>0</xdr:row>
      <xdr:rowOff>307522</xdr:rowOff>
    </xdr:from>
    <xdr:to>
      <xdr:col>3</xdr:col>
      <xdr:colOff>6610</xdr:colOff>
      <xdr:row>0</xdr:row>
      <xdr:rowOff>1012372</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9856" y="307522"/>
          <a:ext cx="2523933" cy="704850"/>
        </a:xfrm>
        <a:prstGeom prst="rect">
          <a:avLst/>
        </a:prstGeom>
      </xdr:spPr>
    </xdr:pic>
    <xdr:clientData/>
  </xdr:twoCellAnchor>
  <xdr:twoCellAnchor editAs="oneCell">
    <xdr:from>
      <xdr:col>5</xdr:col>
      <xdr:colOff>702129</xdr:colOff>
      <xdr:row>0</xdr:row>
      <xdr:rowOff>117022</xdr:rowOff>
    </xdr:from>
    <xdr:to>
      <xdr:col>5</xdr:col>
      <xdr:colOff>2057880</xdr:colOff>
      <xdr:row>0</xdr:row>
      <xdr:rowOff>1170215</xdr:rowOff>
    </xdr:to>
    <xdr:pic>
      <xdr:nvPicPr>
        <xdr:cNvPr id="10" name="Image 9"/>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934700" y="117022"/>
          <a:ext cx="1355751" cy="10531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50801</xdr:colOff>
      <xdr:row>0</xdr:row>
      <xdr:rowOff>88900</xdr:rowOff>
    </xdr:from>
    <xdr:to>
      <xdr:col>0</xdr:col>
      <xdr:colOff>1489870</xdr:colOff>
      <xdr:row>0</xdr:row>
      <xdr:rowOff>898229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1" y="88900"/>
          <a:ext cx="1439069" cy="809329"/>
        </a:xfrm>
        <a:prstGeom prst="rect">
          <a:avLst/>
        </a:prstGeom>
      </xdr:spPr>
    </xdr:pic>
    <xdr:clientData/>
  </xdr:twoCellAnchor>
  <xdr:twoCellAnchor editAs="oneCell">
    <xdr:from>
      <xdr:col>6</xdr:col>
      <xdr:colOff>858931</xdr:colOff>
      <xdr:row>0</xdr:row>
      <xdr:rowOff>172245</xdr:rowOff>
    </xdr:from>
    <xdr:to>
      <xdr:col>7</xdr:col>
      <xdr:colOff>570704</xdr:colOff>
      <xdr:row>0</xdr:row>
      <xdr:rowOff>1023145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669681" y="172245"/>
          <a:ext cx="1092898" cy="850900"/>
        </a:xfrm>
        <a:prstGeom prst="rect">
          <a:avLst/>
        </a:prstGeom>
      </xdr:spPr>
    </xdr:pic>
    <xdr:clientData/>
  </xdr:twoCellAnchor>
  <xdr:twoCellAnchor editAs="oneCell">
    <xdr:from>
      <xdr:col>2</xdr:col>
      <xdr:colOff>341867</xdr:colOff>
      <xdr:row>0</xdr:row>
      <xdr:rowOff>257173</xdr:rowOff>
    </xdr:from>
    <xdr:to>
      <xdr:col>4</xdr:col>
      <xdr:colOff>104050</xdr:colOff>
      <xdr:row>0</xdr:row>
      <xdr:rowOff>964460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99642" y="257173"/>
          <a:ext cx="2533958" cy="70728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4"/>
  <sheetViews>
    <sheetView showGridLines="0" tabSelected="1" view="pageBreakPreview" topLeftCell="B3" zoomScale="60" zoomScaleNormal="100" workbookViewId="0">
      <selection activeCell="A12" sqref="A12:H12"/>
    </sheetView>
  </sheetViews>
  <sheetFormatPr baseColWidth="10" defaultRowHeight="15" x14ac:dyDescent="0.25"/>
  <cols>
    <col min="8" max="8" width="102.28515625" customWidth="1"/>
  </cols>
  <sheetData>
    <row r="1" spans="1:8" ht="20.25" x14ac:dyDescent="0.3">
      <c r="A1" s="177" t="s">
        <v>53</v>
      </c>
      <c r="B1" s="177"/>
      <c r="C1" s="177"/>
      <c r="D1" s="177"/>
      <c r="E1" s="177"/>
      <c r="F1" s="177"/>
      <c r="G1" s="177"/>
      <c r="H1" s="177"/>
    </row>
    <row r="2" spans="1:8" x14ac:dyDescent="0.25">
      <c r="A2" s="175" t="s">
        <v>58</v>
      </c>
      <c r="B2" s="175"/>
      <c r="C2" s="175"/>
      <c r="D2" s="175"/>
      <c r="E2" s="175"/>
      <c r="F2" s="175"/>
      <c r="G2" s="175"/>
      <c r="H2" s="175"/>
    </row>
    <row r="3" spans="1:8" x14ac:dyDescent="0.25">
      <c r="A3" s="175"/>
      <c r="B3" s="175"/>
      <c r="C3" s="175"/>
      <c r="D3" s="175"/>
      <c r="E3" s="175"/>
      <c r="F3" s="175"/>
      <c r="G3" s="175"/>
      <c r="H3" s="175"/>
    </row>
    <row r="4" spans="1:8" x14ac:dyDescent="0.25">
      <c r="A4" s="176" t="s">
        <v>59</v>
      </c>
      <c r="B4" s="176"/>
      <c r="C4" s="176"/>
      <c r="D4" s="176"/>
      <c r="E4" s="176"/>
      <c r="F4" s="176"/>
      <c r="G4" s="176"/>
      <c r="H4" s="176"/>
    </row>
    <row r="5" spans="1:8" x14ac:dyDescent="0.25">
      <c r="A5" s="176" t="s">
        <v>60</v>
      </c>
      <c r="B5" s="176"/>
      <c r="C5" s="176"/>
      <c r="D5" s="176"/>
      <c r="E5" s="176"/>
      <c r="F5" s="176"/>
      <c r="G5" s="176"/>
      <c r="H5" s="176"/>
    </row>
    <row r="6" spans="1:8" ht="267" customHeight="1" x14ac:dyDescent="0.25">
      <c r="A6" s="178" t="s">
        <v>110</v>
      </c>
      <c r="B6" s="179"/>
      <c r="C6" s="179"/>
      <c r="D6" s="179"/>
      <c r="E6" s="179"/>
      <c r="F6" s="179"/>
      <c r="G6" s="179"/>
      <c r="H6" s="179"/>
    </row>
    <row r="7" spans="1:8" x14ac:dyDescent="0.25">
      <c r="A7" s="176" t="s">
        <v>61</v>
      </c>
      <c r="B7" s="176"/>
      <c r="C7" s="176"/>
      <c r="D7" s="176"/>
      <c r="E7" s="176"/>
      <c r="F7" s="176"/>
      <c r="G7" s="176"/>
      <c r="H7" s="176"/>
    </row>
    <row r="8" spans="1:8" ht="100.5" customHeight="1" x14ac:dyDescent="0.25">
      <c r="A8" s="178" t="s">
        <v>111</v>
      </c>
      <c r="B8" s="179"/>
      <c r="C8" s="179"/>
      <c r="D8" s="179"/>
      <c r="E8" s="179"/>
      <c r="F8" s="179"/>
      <c r="G8" s="179"/>
      <c r="H8" s="179"/>
    </row>
    <row r="9" spans="1:8" x14ac:dyDescent="0.25">
      <c r="A9" s="176" t="s">
        <v>62</v>
      </c>
      <c r="B9" s="176"/>
      <c r="C9" s="176"/>
      <c r="D9" s="176"/>
      <c r="E9" s="176"/>
      <c r="F9" s="176"/>
      <c r="G9" s="176"/>
      <c r="H9" s="176"/>
    </row>
    <row r="10" spans="1:8" ht="78.75" customHeight="1" x14ac:dyDescent="0.25">
      <c r="A10" s="178" t="s">
        <v>63</v>
      </c>
      <c r="B10" s="179"/>
      <c r="C10" s="179"/>
      <c r="D10" s="179"/>
      <c r="E10" s="179"/>
      <c r="F10" s="179"/>
      <c r="G10" s="179"/>
      <c r="H10" s="179"/>
    </row>
    <row r="11" spans="1:8" x14ac:dyDescent="0.25">
      <c r="A11" s="176" t="s">
        <v>64</v>
      </c>
      <c r="B11" s="176"/>
      <c r="C11" s="176"/>
      <c r="D11" s="176"/>
      <c r="E11" s="176"/>
      <c r="F11" s="176"/>
      <c r="G11" s="176"/>
      <c r="H11" s="176"/>
    </row>
    <row r="12" spans="1:8" ht="92.25" customHeight="1" x14ac:dyDescent="0.25">
      <c r="A12" s="178" t="s">
        <v>65</v>
      </c>
      <c r="B12" s="179"/>
      <c r="C12" s="179"/>
      <c r="D12" s="179"/>
      <c r="E12" s="179"/>
      <c r="F12" s="179"/>
      <c r="G12" s="179"/>
      <c r="H12" s="179"/>
    </row>
    <row r="13" spans="1:8" x14ac:dyDescent="0.25">
      <c r="A13" s="180" t="s">
        <v>104</v>
      </c>
      <c r="B13" s="180"/>
      <c r="C13" s="180"/>
      <c r="D13" s="180"/>
      <c r="E13" s="180"/>
      <c r="F13" s="180"/>
      <c r="G13" s="180"/>
      <c r="H13" s="180"/>
    </row>
    <row r="14" spans="1:8" ht="104.25" customHeight="1" x14ac:dyDescent="0.25">
      <c r="A14" s="178" t="s">
        <v>100</v>
      </c>
      <c r="B14" s="179"/>
      <c r="C14" s="179"/>
      <c r="D14" s="179"/>
      <c r="E14" s="179"/>
      <c r="F14" s="179"/>
      <c r="G14" s="179"/>
      <c r="H14" s="179"/>
    </row>
  </sheetData>
  <mergeCells count="13">
    <mergeCell ref="A12:H12"/>
    <mergeCell ref="A13:H13"/>
    <mergeCell ref="A14:H14"/>
    <mergeCell ref="A7:H7"/>
    <mergeCell ref="A8:H8"/>
    <mergeCell ref="A9:H9"/>
    <mergeCell ref="A10:H10"/>
    <mergeCell ref="A11:H11"/>
    <mergeCell ref="A2:H3"/>
    <mergeCell ref="A4:H4"/>
    <mergeCell ref="A1:H1"/>
    <mergeCell ref="A5:H5"/>
    <mergeCell ref="A6:H6"/>
  </mergeCells>
  <pageMargins left="0.25" right="0.25" top="0.75" bottom="0.75" header="0.3" footer="0.3"/>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6" tint="-0.249977111117893"/>
    <pageSetUpPr fitToPage="1"/>
  </sheetPr>
  <dimension ref="A1:Q73"/>
  <sheetViews>
    <sheetView view="pageBreakPreview" zoomScale="60" zoomScaleNormal="70" zoomScalePageLayoutView="65" workbookViewId="0">
      <selection activeCell="E80" sqref="E80"/>
    </sheetView>
  </sheetViews>
  <sheetFormatPr baseColWidth="10" defaultRowHeight="15" x14ac:dyDescent="0.25"/>
  <cols>
    <col min="1" max="1" width="3.85546875" style="2" customWidth="1"/>
    <col min="2" max="2" width="30.7109375" style="2" customWidth="1"/>
    <col min="3" max="3" width="32" style="2" customWidth="1"/>
    <col min="4" max="4" width="27.42578125" style="2" customWidth="1"/>
    <col min="5" max="5" width="24.85546875" style="2" customWidth="1"/>
    <col min="6" max="6" width="13.28515625" style="2" customWidth="1"/>
    <col min="7" max="7" width="12.5703125" style="2" customWidth="1"/>
    <col min="8" max="8" width="12.28515625" style="2" customWidth="1"/>
    <col min="9" max="10" width="9.5703125" style="2" customWidth="1"/>
    <col min="11" max="11" width="4.7109375" style="2" customWidth="1"/>
    <col min="12" max="12" width="19.140625" style="2" customWidth="1"/>
    <col min="13" max="13" width="20.140625" style="2" customWidth="1"/>
    <col min="14" max="14" width="18.28515625" style="2" customWidth="1"/>
    <col min="15" max="15" width="17.42578125" style="2" customWidth="1"/>
    <col min="16" max="16" width="18.85546875" style="2" customWidth="1"/>
    <col min="17" max="17" width="14.28515625" style="2" customWidth="1"/>
    <col min="18" max="16384" width="11.42578125" style="2"/>
  </cols>
  <sheetData>
    <row r="1" spans="1:17" ht="102" customHeight="1" thickBot="1" x14ac:dyDescent="0.3">
      <c r="B1" s="6"/>
      <c r="C1" s="6"/>
      <c r="D1" s="6"/>
      <c r="F1" s="6"/>
      <c r="G1" s="6"/>
      <c r="H1" s="6"/>
      <c r="I1" s="6"/>
      <c r="J1" s="6"/>
      <c r="K1" s="6"/>
      <c r="L1" s="6"/>
      <c r="M1" s="6"/>
      <c r="N1" s="6"/>
    </row>
    <row r="2" spans="1:17" x14ac:dyDescent="0.25">
      <c r="A2" s="4"/>
      <c r="B2" s="68" t="s">
        <v>12</v>
      </c>
      <c r="C2" s="205"/>
      <c r="D2" s="206"/>
      <c r="E2" s="24"/>
      <c r="F2" s="190" t="s">
        <v>40</v>
      </c>
      <c r="G2" s="191"/>
      <c r="H2" s="191"/>
      <c r="I2" s="191"/>
      <c r="J2" s="191"/>
      <c r="K2" s="191"/>
      <c r="L2" s="191"/>
      <c r="M2" s="191"/>
      <c r="N2" s="192"/>
      <c r="O2" s="17"/>
    </row>
    <row r="3" spans="1:17" ht="27.75" customHeight="1" x14ac:dyDescent="0.25">
      <c r="A3" s="4"/>
      <c r="B3" s="68" t="s">
        <v>35</v>
      </c>
      <c r="C3" s="205"/>
      <c r="D3" s="206"/>
      <c r="E3" s="24"/>
      <c r="F3" s="193"/>
      <c r="G3" s="194"/>
      <c r="H3" s="194"/>
      <c r="I3" s="194"/>
      <c r="J3" s="194"/>
      <c r="K3" s="194"/>
      <c r="L3" s="194"/>
      <c r="M3" s="194"/>
      <c r="N3" s="195"/>
      <c r="O3" s="3"/>
      <c r="P3" s="3"/>
    </row>
    <row r="4" spans="1:17" ht="42" customHeight="1" x14ac:dyDescent="0.25">
      <c r="A4" s="4"/>
      <c r="B4" s="68" t="s">
        <v>50</v>
      </c>
      <c r="C4" s="205"/>
      <c r="D4" s="206"/>
      <c r="E4" s="24"/>
      <c r="F4" s="193"/>
      <c r="G4" s="194"/>
      <c r="H4" s="194"/>
      <c r="I4" s="194"/>
      <c r="J4" s="194"/>
      <c r="K4" s="194"/>
      <c r="L4" s="194"/>
      <c r="M4" s="194"/>
      <c r="N4" s="195"/>
      <c r="O4" s="3"/>
      <c r="P4" s="3"/>
    </row>
    <row r="5" spans="1:17" s="1" customFormat="1" ht="45" customHeight="1" x14ac:dyDescent="0.2">
      <c r="A5" s="22"/>
      <c r="B5" s="68" t="s">
        <v>51</v>
      </c>
      <c r="C5" s="205"/>
      <c r="D5" s="206"/>
      <c r="E5" s="24"/>
      <c r="F5" s="193"/>
      <c r="G5" s="194"/>
      <c r="H5" s="194"/>
      <c r="I5" s="194"/>
      <c r="J5" s="194"/>
      <c r="K5" s="194"/>
      <c r="L5" s="194"/>
      <c r="M5" s="194"/>
      <c r="N5" s="195"/>
      <c r="O5" s="7"/>
      <c r="P5" s="7"/>
    </row>
    <row r="6" spans="1:17" s="1" customFormat="1" ht="26.25" thickBot="1" x14ac:dyDescent="0.25">
      <c r="A6" s="22"/>
      <c r="B6" s="68" t="s">
        <v>15</v>
      </c>
      <c r="C6" s="205"/>
      <c r="D6" s="206"/>
      <c r="E6" s="24"/>
      <c r="F6" s="196"/>
      <c r="G6" s="197"/>
      <c r="H6" s="197"/>
      <c r="I6" s="197"/>
      <c r="J6" s="197"/>
      <c r="K6" s="197"/>
      <c r="L6" s="197"/>
      <c r="M6" s="197"/>
      <c r="N6" s="198"/>
      <c r="O6" s="7"/>
      <c r="P6" s="7"/>
    </row>
    <row r="7" spans="1:17" s="1" customFormat="1" thickBot="1" x14ac:dyDescent="0.25">
      <c r="B7" s="64"/>
      <c r="C7" s="64"/>
      <c r="D7" s="64"/>
      <c r="E7" s="10"/>
      <c r="F7" s="10"/>
      <c r="G7" s="10"/>
      <c r="H7" s="10"/>
      <c r="I7" s="10"/>
      <c r="J7" s="10"/>
      <c r="K7" s="10"/>
      <c r="L7" s="10"/>
      <c r="M7" s="10"/>
      <c r="N7" s="10"/>
      <c r="O7" s="10"/>
    </row>
    <row r="8" spans="1:17" s="1" customFormat="1" ht="48" customHeight="1" thickBot="1" x14ac:dyDescent="0.25">
      <c r="A8" s="22"/>
      <c r="B8" s="199" t="s">
        <v>16</v>
      </c>
      <c r="C8" s="200"/>
      <c r="D8" s="200"/>
      <c r="E8" s="200"/>
      <c r="F8" s="200"/>
      <c r="G8" s="200"/>
      <c r="H8" s="200"/>
      <c r="I8" s="200"/>
      <c r="J8" s="200"/>
      <c r="K8" s="200"/>
      <c r="L8" s="200"/>
      <c r="M8" s="200"/>
      <c r="N8" s="201"/>
      <c r="O8" s="49"/>
      <c r="P8" s="7"/>
    </row>
    <row r="9" spans="1:17" x14ac:dyDescent="0.25">
      <c r="B9" s="5"/>
      <c r="C9" s="5"/>
      <c r="D9" s="5"/>
      <c r="E9" s="5"/>
      <c r="F9" s="5"/>
      <c r="G9" s="5"/>
      <c r="H9" s="5"/>
      <c r="I9" s="5"/>
      <c r="J9" s="5"/>
      <c r="K9" s="5"/>
      <c r="L9" s="5"/>
      <c r="M9" s="5"/>
      <c r="N9" s="5"/>
      <c r="O9" s="5"/>
    </row>
    <row r="10" spans="1:17" ht="16.5" customHeight="1" x14ac:dyDescent="0.25">
      <c r="A10" s="19"/>
      <c r="B10" s="20" t="s">
        <v>36</v>
      </c>
      <c r="C10" s="21"/>
    </row>
    <row r="11" spans="1:17" ht="16.5" customHeight="1" x14ac:dyDescent="0.25">
      <c r="A11" s="16"/>
      <c r="B11" s="8" t="s">
        <v>2</v>
      </c>
      <c r="C11" s="9" t="s">
        <v>8</v>
      </c>
    </row>
    <row r="12" spans="1:17" ht="16.5" customHeight="1" x14ac:dyDescent="0.25">
      <c r="A12" s="16"/>
      <c r="B12" s="8" t="s">
        <v>2</v>
      </c>
      <c r="C12" s="9" t="s">
        <v>9</v>
      </c>
      <c r="M12" s="17"/>
      <c r="N12" s="6"/>
      <c r="O12" s="6"/>
      <c r="P12" s="6"/>
    </row>
    <row r="13" spans="1:17" ht="15.75" x14ac:dyDescent="0.25">
      <c r="A13" s="16"/>
      <c r="B13" s="8" t="s">
        <v>2</v>
      </c>
      <c r="C13" s="9" t="s">
        <v>10</v>
      </c>
      <c r="M13" s="17"/>
      <c r="N13" s="6"/>
      <c r="O13" s="6"/>
      <c r="P13" s="6"/>
    </row>
    <row r="14" spans="1:17" ht="33" customHeight="1" x14ac:dyDescent="0.25">
      <c r="A14" s="16"/>
      <c r="D14" s="8"/>
      <c r="E14" s="8"/>
      <c r="F14" s="8"/>
      <c r="G14" s="8"/>
      <c r="H14" s="207" t="s">
        <v>5</v>
      </c>
      <c r="I14" s="208"/>
      <c r="J14" s="209"/>
      <c r="L14" s="184" t="s">
        <v>46</v>
      </c>
      <c r="M14" s="185"/>
      <c r="N14" s="186"/>
      <c r="P14" s="3"/>
      <c r="Q14" s="3"/>
    </row>
    <row r="15" spans="1:17" ht="142.5" customHeight="1" thickBot="1" x14ac:dyDescent="0.3">
      <c r="A15" s="4"/>
      <c r="B15" s="69" t="s">
        <v>18</v>
      </c>
      <c r="C15" s="69" t="s">
        <v>43</v>
      </c>
      <c r="D15" s="69" t="s">
        <v>56</v>
      </c>
      <c r="E15" s="69" t="s">
        <v>55</v>
      </c>
      <c r="F15" s="210" t="s">
        <v>52</v>
      </c>
      <c r="G15" s="211"/>
      <c r="H15" s="69" t="s">
        <v>39</v>
      </c>
      <c r="I15" s="69" t="s">
        <v>39</v>
      </c>
      <c r="J15" s="69" t="s">
        <v>39</v>
      </c>
      <c r="K15" s="15"/>
      <c r="L15" s="65" t="s">
        <v>7</v>
      </c>
      <c r="M15" s="65" t="s">
        <v>17</v>
      </c>
      <c r="N15" s="65" t="s">
        <v>101</v>
      </c>
      <c r="O15" s="3"/>
    </row>
    <row r="16" spans="1:17" ht="46.5" customHeight="1" thickBot="1" x14ac:dyDescent="0.3">
      <c r="A16" s="4"/>
      <c r="B16" s="70" t="s">
        <v>102</v>
      </c>
      <c r="C16" s="71"/>
      <c r="D16" s="72"/>
      <c r="E16" s="72"/>
      <c r="F16" s="212"/>
      <c r="G16" s="213"/>
      <c r="H16" s="105"/>
      <c r="I16" s="105"/>
      <c r="J16" s="106"/>
      <c r="K16" s="31"/>
      <c r="L16" s="32"/>
      <c r="M16" s="33"/>
      <c r="N16" s="33"/>
      <c r="O16" s="3"/>
    </row>
    <row r="17" spans="1:15" ht="15" customHeight="1" x14ac:dyDescent="0.25">
      <c r="A17" s="4"/>
      <c r="B17" s="181" t="s">
        <v>32</v>
      </c>
      <c r="C17" s="73"/>
      <c r="D17" s="74"/>
      <c r="E17" s="74"/>
      <c r="F17" s="74"/>
      <c r="G17" s="214">
        <f>SUM(F17:F22)</f>
        <v>0</v>
      </c>
      <c r="H17" s="75"/>
      <c r="I17" s="75"/>
      <c r="J17" s="76"/>
      <c r="K17" s="31"/>
      <c r="L17" s="32"/>
      <c r="M17" s="33"/>
      <c r="N17" s="33"/>
      <c r="O17" s="3"/>
    </row>
    <row r="18" spans="1:15" ht="15" customHeight="1" x14ac:dyDescent="0.25">
      <c r="A18" s="4"/>
      <c r="B18" s="182"/>
      <c r="C18" s="11"/>
      <c r="D18" s="29"/>
      <c r="E18" s="29"/>
      <c r="F18" s="29"/>
      <c r="G18" s="188"/>
      <c r="H18" s="35"/>
      <c r="I18" s="35"/>
      <c r="J18" s="77"/>
      <c r="K18" s="31"/>
      <c r="L18" s="32"/>
      <c r="M18" s="33"/>
      <c r="N18" s="33"/>
      <c r="O18" s="3"/>
    </row>
    <row r="19" spans="1:15" ht="15" customHeight="1" x14ac:dyDescent="0.25">
      <c r="A19" s="4"/>
      <c r="B19" s="182"/>
      <c r="C19" s="11"/>
      <c r="D19" s="29"/>
      <c r="E19" s="29"/>
      <c r="F19" s="29"/>
      <c r="G19" s="188"/>
      <c r="H19" s="35"/>
      <c r="I19" s="35"/>
      <c r="J19" s="77"/>
      <c r="K19" s="31"/>
      <c r="L19" s="32"/>
      <c r="M19" s="33"/>
      <c r="N19" s="33"/>
      <c r="O19" s="3"/>
    </row>
    <row r="20" spans="1:15" ht="15" customHeight="1" x14ac:dyDescent="0.25">
      <c r="A20" s="4"/>
      <c r="B20" s="182"/>
      <c r="C20" s="11"/>
      <c r="D20" s="29"/>
      <c r="E20" s="29"/>
      <c r="F20" s="29"/>
      <c r="G20" s="188"/>
      <c r="H20" s="35"/>
      <c r="I20" s="35"/>
      <c r="J20" s="77"/>
      <c r="K20" s="31"/>
      <c r="L20" s="32"/>
      <c r="M20" s="33"/>
      <c r="N20" s="33"/>
      <c r="O20" s="3"/>
    </row>
    <row r="21" spans="1:15" ht="15" customHeight="1" x14ac:dyDescent="0.25">
      <c r="A21" s="4"/>
      <c r="B21" s="182"/>
      <c r="C21" s="11"/>
      <c r="D21" s="29"/>
      <c r="E21" s="29"/>
      <c r="F21" s="29"/>
      <c r="G21" s="188"/>
      <c r="H21" s="35"/>
      <c r="I21" s="35"/>
      <c r="J21" s="77"/>
      <c r="K21" s="31"/>
      <c r="L21" s="32"/>
      <c r="M21" s="33"/>
      <c r="N21" s="33"/>
      <c r="O21" s="3"/>
    </row>
    <row r="22" spans="1:15" ht="15" customHeight="1" thickBot="1" x14ac:dyDescent="0.3">
      <c r="A22" s="4"/>
      <c r="B22" s="183"/>
      <c r="C22" s="78"/>
      <c r="D22" s="79"/>
      <c r="E22" s="80"/>
      <c r="F22" s="80"/>
      <c r="G22" s="189"/>
      <c r="H22" s="81"/>
      <c r="I22" s="81"/>
      <c r="J22" s="82"/>
      <c r="K22" s="31"/>
      <c r="L22" s="32"/>
      <c r="M22" s="33"/>
      <c r="N22" s="33"/>
      <c r="O22" s="3"/>
    </row>
    <row r="23" spans="1:15" ht="15" customHeight="1" x14ac:dyDescent="0.25">
      <c r="A23" s="4"/>
      <c r="B23" s="181" t="s">
        <v>41</v>
      </c>
      <c r="C23" s="83"/>
      <c r="D23" s="84"/>
      <c r="E23" s="85"/>
      <c r="F23" s="85"/>
      <c r="G23" s="187">
        <f>SUM(F23:F28)</f>
        <v>0</v>
      </c>
      <c r="H23" s="86"/>
      <c r="I23" s="86"/>
      <c r="J23" s="87"/>
      <c r="K23" s="31"/>
      <c r="L23" s="32"/>
      <c r="M23" s="33"/>
      <c r="N23" s="33"/>
      <c r="O23" s="3"/>
    </row>
    <row r="24" spans="1:15" ht="15" customHeight="1" x14ac:dyDescent="0.25">
      <c r="A24" s="4"/>
      <c r="B24" s="182"/>
      <c r="C24" s="27"/>
      <c r="D24" s="12"/>
      <c r="E24" s="28"/>
      <c r="F24" s="28"/>
      <c r="G24" s="188"/>
      <c r="H24" s="36"/>
      <c r="I24" s="36"/>
      <c r="J24" s="88"/>
      <c r="K24" s="31"/>
      <c r="L24" s="32"/>
      <c r="M24" s="33"/>
      <c r="N24" s="33"/>
      <c r="O24" s="3"/>
    </row>
    <row r="25" spans="1:15" ht="15" customHeight="1" x14ac:dyDescent="0.25">
      <c r="A25" s="4"/>
      <c r="B25" s="182"/>
      <c r="C25" s="27"/>
      <c r="D25" s="12"/>
      <c r="E25" s="28"/>
      <c r="F25" s="28"/>
      <c r="G25" s="188"/>
      <c r="H25" s="36"/>
      <c r="I25" s="36"/>
      <c r="J25" s="88"/>
      <c r="K25" s="31"/>
      <c r="L25" s="32"/>
      <c r="M25" s="33"/>
      <c r="N25" s="33"/>
      <c r="O25" s="3"/>
    </row>
    <row r="26" spans="1:15" ht="15" customHeight="1" x14ac:dyDescent="0.25">
      <c r="A26" s="4"/>
      <c r="B26" s="182"/>
      <c r="C26" s="27"/>
      <c r="D26" s="12"/>
      <c r="E26" s="28"/>
      <c r="F26" s="28"/>
      <c r="G26" s="188"/>
      <c r="H26" s="36"/>
      <c r="I26" s="36"/>
      <c r="J26" s="88"/>
      <c r="K26" s="31"/>
      <c r="L26" s="32"/>
      <c r="M26" s="33"/>
      <c r="N26" s="33"/>
      <c r="O26" s="3"/>
    </row>
    <row r="27" spans="1:15" ht="15" customHeight="1" x14ac:dyDescent="0.25">
      <c r="A27" s="4"/>
      <c r="B27" s="182"/>
      <c r="C27" s="27"/>
      <c r="D27" s="12"/>
      <c r="E27" s="28"/>
      <c r="F27" s="28"/>
      <c r="G27" s="188"/>
      <c r="H27" s="36"/>
      <c r="I27" s="36"/>
      <c r="J27" s="88"/>
      <c r="K27" s="31"/>
      <c r="L27" s="32"/>
      <c r="M27" s="33"/>
      <c r="N27" s="33"/>
      <c r="O27" s="3"/>
    </row>
    <row r="28" spans="1:15" ht="15" customHeight="1" thickBot="1" x14ac:dyDescent="0.3">
      <c r="A28" s="4"/>
      <c r="B28" s="183"/>
      <c r="C28" s="89"/>
      <c r="D28" s="89"/>
      <c r="E28" s="89"/>
      <c r="F28" s="89"/>
      <c r="G28" s="189"/>
      <c r="H28" s="90"/>
      <c r="I28" s="90"/>
      <c r="J28" s="91"/>
      <c r="K28" s="31"/>
      <c r="L28" s="37"/>
      <c r="M28" s="33"/>
      <c r="N28" s="33"/>
      <c r="O28" s="3"/>
    </row>
    <row r="29" spans="1:15" ht="15" customHeight="1" x14ac:dyDescent="0.25">
      <c r="A29" s="4"/>
      <c r="B29" s="181" t="s">
        <v>20</v>
      </c>
      <c r="C29" s="73"/>
      <c r="D29" s="73"/>
      <c r="E29" s="73"/>
      <c r="F29" s="73"/>
      <c r="G29" s="187">
        <f>SUM(F29:F34)</f>
        <v>0</v>
      </c>
      <c r="H29" s="75"/>
      <c r="I29" s="75"/>
      <c r="J29" s="76"/>
      <c r="K29" s="31"/>
      <c r="L29" s="37"/>
      <c r="M29" s="33"/>
      <c r="N29" s="33"/>
      <c r="O29" s="3"/>
    </row>
    <row r="30" spans="1:15" ht="15" customHeight="1" x14ac:dyDescent="0.25">
      <c r="A30" s="4"/>
      <c r="B30" s="182"/>
      <c r="C30" s="11"/>
      <c r="D30" s="11"/>
      <c r="E30" s="11"/>
      <c r="F30" s="11"/>
      <c r="G30" s="188"/>
      <c r="H30" s="35"/>
      <c r="I30" s="35"/>
      <c r="J30" s="77"/>
      <c r="K30" s="31"/>
      <c r="L30" s="37"/>
      <c r="M30" s="33"/>
      <c r="N30" s="33"/>
      <c r="O30" s="3"/>
    </row>
    <row r="31" spans="1:15" ht="15" customHeight="1" x14ac:dyDescent="0.25">
      <c r="A31" s="4"/>
      <c r="B31" s="182"/>
      <c r="C31" s="11"/>
      <c r="D31" s="11"/>
      <c r="E31" s="11"/>
      <c r="F31" s="11"/>
      <c r="G31" s="188"/>
      <c r="H31" s="35"/>
      <c r="I31" s="35"/>
      <c r="J31" s="77"/>
      <c r="K31" s="31"/>
      <c r="L31" s="37"/>
      <c r="M31" s="33"/>
      <c r="N31" s="33"/>
      <c r="O31" s="3"/>
    </row>
    <row r="32" spans="1:15" ht="15" customHeight="1" x14ac:dyDescent="0.25">
      <c r="A32" s="4"/>
      <c r="B32" s="182"/>
      <c r="C32" s="11"/>
      <c r="D32" s="11"/>
      <c r="E32" s="11"/>
      <c r="F32" s="11"/>
      <c r="G32" s="188"/>
      <c r="H32" s="35"/>
      <c r="I32" s="35"/>
      <c r="J32" s="77"/>
      <c r="K32" s="31"/>
      <c r="L32" s="37"/>
      <c r="M32" s="33"/>
      <c r="N32" s="33"/>
      <c r="O32" s="3"/>
    </row>
    <row r="33" spans="1:15" ht="15" customHeight="1" x14ac:dyDescent="0.25">
      <c r="A33" s="4"/>
      <c r="B33" s="182"/>
      <c r="C33" s="11"/>
      <c r="D33" s="11"/>
      <c r="E33" s="11"/>
      <c r="F33" s="11"/>
      <c r="G33" s="188"/>
      <c r="H33" s="35"/>
      <c r="I33" s="35"/>
      <c r="J33" s="77"/>
      <c r="K33" s="31"/>
      <c r="L33" s="37"/>
      <c r="M33" s="33"/>
      <c r="N33" s="33"/>
      <c r="O33" s="3"/>
    </row>
    <row r="34" spans="1:15" ht="15" customHeight="1" thickBot="1" x14ac:dyDescent="0.3">
      <c r="A34" s="4"/>
      <c r="B34" s="183"/>
      <c r="C34" s="89"/>
      <c r="D34" s="89"/>
      <c r="E34" s="89"/>
      <c r="F34" s="89"/>
      <c r="G34" s="189"/>
      <c r="H34" s="90"/>
      <c r="I34" s="90"/>
      <c r="J34" s="91"/>
      <c r="K34" s="31"/>
      <c r="L34" s="32"/>
      <c r="M34" s="33"/>
      <c r="N34" s="33"/>
      <c r="O34" s="3"/>
    </row>
    <row r="35" spans="1:15" ht="15" customHeight="1" x14ac:dyDescent="0.25">
      <c r="A35" s="4"/>
      <c r="B35" s="181" t="s">
        <v>33</v>
      </c>
      <c r="C35" s="73"/>
      <c r="D35" s="73"/>
      <c r="E35" s="73"/>
      <c r="F35" s="73"/>
      <c r="G35" s="187">
        <f>SUM(F35:F40)</f>
        <v>0</v>
      </c>
      <c r="H35" s="75"/>
      <c r="I35" s="75"/>
      <c r="J35" s="76"/>
      <c r="K35" s="31"/>
      <c r="L35" s="32"/>
      <c r="M35" s="33"/>
      <c r="N35" s="33"/>
      <c r="O35" s="3"/>
    </row>
    <row r="36" spans="1:15" ht="15" customHeight="1" x14ac:dyDescent="0.25">
      <c r="A36" s="4"/>
      <c r="B36" s="182"/>
      <c r="C36" s="11"/>
      <c r="D36" s="11"/>
      <c r="E36" s="11"/>
      <c r="F36" s="11"/>
      <c r="G36" s="188"/>
      <c r="H36" s="35"/>
      <c r="I36" s="35"/>
      <c r="J36" s="77"/>
      <c r="K36" s="31"/>
      <c r="L36" s="32"/>
      <c r="M36" s="33"/>
      <c r="N36" s="33"/>
      <c r="O36" s="3"/>
    </row>
    <row r="37" spans="1:15" ht="15" customHeight="1" x14ac:dyDescent="0.25">
      <c r="A37" s="4"/>
      <c r="B37" s="182"/>
      <c r="C37" s="11"/>
      <c r="D37" s="11"/>
      <c r="E37" s="11"/>
      <c r="F37" s="11"/>
      <c r="G37" s="188"/>
      <c r="H37" s="35"/>
      <c r="I37" s="35"/>
      <c r="J37" s="77"/>
      <c r="K37" s="31"/>
      <c r="L37" s="32"/>
      <c r="M37" s="33"/>
      <c r="N37" s="33"/>
      <c r="O37" s="3"/>
    </row>
    <row r="38" spans="1:15" ht="15" customHeight="1" x14ac:dyDescent="0.25">
      <c r="A38" s="4"/>
      <c r="B38" s="182"/>
      <c r="C38" s="11"/>
      <c r="D38" s="11"/>
      <c r="E38" s="11"/>
      <c r="F38" s="11"/>
      <c r="G38" s="188"/>
      <c r="H38" s="35"/>
      <c r="I38" s="35"/>
      <c r="J38" s="77"/>
      <c r="K38" s="31"/>
      <c r="L38" s="32"/>
      <c r="M38" s="33"/>
      <c r="N38" s="33"/>
      <c r="O38" s="3"/>
    </row>
    <row r="39" spans="1:15" ht="15" customHeight="1" x14ac:dyDescent="0.25">
      <c r="A39" s="4"/>
      <c r="B39" s="182"/>
      <c r="C39" s="11"/>
      <c r="D39" s="11"/>
      <c r="E39" s="11"/>
      <c r="F39" s="11"/>
      <c r="G39" s="188"/>
      <c r="H39" s="35"/>
      <c r="I39" s="35"/>
      <c r="J39" s="77"/>
      <c r="K39" s="31"/>
      <c r="L39" s="32"/>
      <c r="M39" s="33"/>
      <c r="N39" s="33"/>
      <c r="O39" s="3"/>
    </row>
    <row r="40" spans="1:15" ht="15" customHeight="1" thickBot="1" x14ac:dyDescent="0.3">
      <c r="A40" s="4"/>
      <c r="B40" s="183"/>
      <c r="C40" s="92"/>
      <c r="D40" s="92"/>
      <c r="E40" s="92"/>
      <c r="F40" s="92"/>
      <c r="G40" s="189"/>
      <c r="H40" s="93"/>
      <c r="I40" s="93"/>
      <c r="J40" s="94"/>
      <c r="K40" s="31"/>
      <c r="L40" s="32"/>
      <c r="M40" s="33"/>
      <c r="N40" s="33"/>
      <c r="O40" s="3"/>
    </row>
    <row r="41" spans="1:15" ht="15" customHeight="1" x14ac:dyDescent="0.25">
      <c r="A41" s="4"/>
      <c r="B41" s="181" t="s">
        <v>13</v>
      </c>
      <c r="C41" s="95"/>
      <c r="D41" s="95"/>
      <c r="E41" s="95"/>
      <c r="F41" s="95"/>
      <c r="G41" s="187">
        <f>SUM(F41:F44)</f>
        <v>0</v>
      </c>
      <c r="H41" s="96"/>
      <c r="I41" s="96"/>
      <c r="J41" s="97"/>
      <c r="K41" s="31"/>
      <c r="L41" s="32"/>
      <c r="M41" s="33"/>
      <c r="N41" s="33"/>
      <c r="O41" s="3"/>
    </row>
    <row r="42" spans="1:15" ht="15" customHeight="1" x14ac:dyDescent="0.25">
      <c r="A42" s="4"/>
      <c r="B42" s="182"/>
      <c r="C42" s="14"/>
      <c r="D42" s="14"/>
      <c r="E42" s="14"/>
      <c r="F42" s="14"/>
      <c r="G42" s="188"/>
      <c r="H42" s="30"/>
      <c r="I42" s="30"/>
      <c r="J42" s="98"/>
      <c r="K42" s="31"/>
      <c r="L42" s="32"/>
      <c r="M42" s="33"/>
      <c r="N42" s="33"/>
      <c r="O42" s="3"/>
    </row>
    <row r="43" spans="1:15" ht="15" customHeight="1" x14ac:dyDescent="0.25">
      <c r="A43" s="4"/>
      <c r="B43" s="182"/>
      <c r="C43" s="14"/>
      <c r="D43" s="14"/>
      <c r="E43" s="14"/>
      <c r="F43" s="14"/>
      <c r="G43" s="188"/>
      <c r="H43" s="30"/>
      <c r="I43" s="30"/>
      <c r="J43" s="98"/>
      <c r="K43" s="31"/>
      <c r="L43" s="32"/>
      <c r="M43" s="33"/>
      <c r="N43" s="33"/>
      <c r="O43" s="3"/>
    </row>
    <row r="44" spans="1:15" ht="15" customHeight="1" thickBot="1" x14ac:dyDescent="0.3">
      <c r="A44" s="4"/>
      <c r="B44" s="183"/>
      <c r="C44" s="92"/>
      <c r="D44" s="99"/>
      <c r="E44" s="99"/>
      <c r="F44" s="99"/>
      <c r="G44" s="189"/>
      <c r="H44" s="90"/>
      <c r="I44" s="90"/>
      <c r="J44" s="91"/>
      <c r="K44" s="31"/>
      <c r="L44" s="32"/>
      <c r="M44" s="33"/>
      <c r="N44" s="33"/>
      <c r="O44" s="3"/>
    </row>
    <row r="45" spans="1:15" ht="15" customHeight="1" x14ac:dyDescent="0.25">
      <c r="A45" s="4"/>
      <c r="B45" s="181" t="s">
        <v>21</v>
      </c>
      <c r="C45" s="95"/>
      <c r="D45" s="100"/>
      <c r="E45" s="100"/>
      <c r="F45" s="100"/>
      <c r="G45" s="187">
        <f>SUM(F45:F46)</f>
        <v>0</v>
      </c>
      <c r="H45" s="75"/>
      <c r="I45" s="75"/>
      <c r="J45" s="76"/>
      <c r="K45" s="31"/>
      <c r="L45" s="32"/>
      <c r="M45" s="33"/>
      <c r="N45" s="33"/>
      <c r="O45" s="3"/>
    </row>
    <row r="46" spans="1:15" ht="29.25" customHeight="1" thickBot="1" x14ac:dyDescent="0.3">
      <c r="A46" s="4"/>
      <c r="B46" s="183"/>
      <c r="C46" s="92"/>
      <c r="D46" s="99"/>
      <c r="E46" s="99"/>
      <c r="F46" s="99"/>
      <c r="G46" s="189"/>
      <c r="H46" s="90"/>
      <c r="I46" s="90"/>
      <c r="J46" s="91"/>
      <c r="K46" s="31"/>
      <c r="L46" s="32"/>
      <c r="M46" s="33"/>
      <c r="N46" s="33"/>
      <c r="O46" s="3"/>
    </row>
    <row r="47" spans="1:15" ht="15" customHeight="1" x14ac:dyDescent="0.25">
      <c r="A47" s="4"/>
      <c r="B47" s="181" t="s">
        <v>34</v>
      </c>
      <c r="C47" s="95"/>
      <c r="D47" s="100"/>
      <c r="E47" s="100"/>
      <c r="F47" s="100"/>
      <c r="G47" s="187">
        <f>SUM(F47:F52)</f>
        <v>0</v>
      </c>
      <c r="H47" s="75"/>
      <c r="I47" s="75"/>
      <c r="J47" s="76"/>
      <c r="K47" s="31"/>
      <c r="L47" s="32"/>
      <c r="M47" s="33"/>
      <c r="N47" s="33"/>
      <c r="O47" s="3"/>
    </row>
    <row r="48" spans="1:15" ht="15" customHeight="1" x14ac:dyDescent="0.25">
      <c r="A48" s="4"/>
      <c r="B48" s="182"/>
      <c r="C48" s="14"/>
      <c r="D48" s="13"/>
      <c r="E48" s="13"/>
      <c r="F48" s="13"/>
      <c r="G48" s="188"/>
      <c r="H48" s="35"/>
      <c r="I48" s="35"/>
      <c r="J48" s="77"/>
      <c r="K48" s="31"/>
      <c r="L48" s="32"/>
      <c r="M48" s="33"/>
      <c r="N48" s="33"/>
      <c r="O48" s="3"/>
    </row>
    <row r="49" spans="1:15" ht="15" customHeight="1" x14ac:dyDescent="0.25">
      <c r="A49" s="4"/>
      <c r="B49" s="182"/>
      <c r="C49" s="14"/>
      <c r="D49" s="13"/>
      <c r="E49" s="13"/>
      <c r="F49" s="13"/>
      <c r="G49" s="188"/>
      <c r="H49" s="35"/>
      <c r="I49" s="35"/>
      <c r="J49" s="77"/>
      <c r="K49" s="31"/>
      <c r="L49" s="32"/>
      <c r="M49" s="33"/>
      <c r="N49" s="33"/>
      <c r="O49" s="3"/>
    </row>
    <row r="50" spans="1:15" ht="15" customHeight="1" x14ac:dyDescent="0.25">
      <c r="A50" s="4"/>
      <c r="B50" s="182"/>
      <c r="C50" s="14"/>
      <c r="D50" s="13"/>
      <c r="E50" s="13"/>
      <c r="F50" s="13"/>
      <c r="G50" s="188"/>
      <c r="H50" s="35"/>
      <c r="I50" s="35"/>
      <c r="J50" s="77"/>
      <c r="K50" s="31"/>
      <c r="L50" s="32"/>
      <c r="M50" s="33"/>
      <c r="N50" s="33"/>
      <c r="O50" s="3"/>
    </row>
    <row r="51" spans="1:15" ht="15" customHeight="1" x14ac:dyDescent="0.25">
      <c r="A51" s="4"/>
      <c r="B51" s="182"/>
      <c r="C51" s="14"/>
      <c r="D51" s="13"/>
      <c r="E51" s="13"/>
      <c r="F51" s="13"/>
      <c r="G51" s="188"/>
      <c r="H51" s="35"/>
      <c r="I51" s="35"/>
      <c r="J51" s="77"/>
      <c r="K51" s="31"/>
      <c r="L51" s="32"/>
      <c r="M51" s="33"/>
      <c r="N51" s="33"/>
      <c r="O51" s="3"/>
    </row>
    <row r="52" spans="1:15" ht="15" customHeight="1" thickBot="1" x14ac:dyDescent="0.3">
      <c r="A52" s="4"/>
      <c r="B52" s="183"/>
      <c r="C52" s="99"/>
      <c r="D52" s="99"/>
      <c r="E52" s="99"/>
      <c r="F52" s="99"/>
      <c r="G52" s="189"/>
      <c r="H52" s="90"/>
      <c r="I52" s="90"/>
      <c r="J52" s="91"/>
      <c r="K52" s="31"/>
      <c r="L52" s="32"/>
      <c r="M52" s="33"/>
      <c r="N52" s="33"/>
      <c r="O52" s="3"/>
    </row>
    <row r="53" spans="1:15" ht="15" customHeight="1" x14ac:dyDescent="0.25">
      <c r="A53" s="4"/>
      <c r="B53" s="181" t="s">
        <v>0</v>
      </c>
      <c r="C53" s="100"/>
      <c r="D53" s="100"/>
      <c r="E53" s="100"/>
      <c r="F53" s="100"/>
      <c r="G53" s="187">
        <f>SUM(F53:F58)</f>
        <v>0</v>
      </c>
      <c r="H53" s="75"/>
      <c r="I53" s="75"/>
      <c r="J53" s="76"/>
      <c r="K53" s="31"/>
      <c r="L53" s="32"/>
      <c r="M53" s="33"/>
      <c r="N53" s="33"/>
      <c r="O53" s="3"/>
    </row>
    <row r="54" spans="1:15" ht="15" customHeight="1" x14ac:dyDescent="0.25">
      <c r="A54" s="4"/>
      <c r="B54" s="182"/>
      <c r="C54" s="13"/>
      <c r="D54" s="13"/>
      <c r="E54" s="13"/>
      <c r="F54" s="13"/>
      <c r="G54" s="188"/>
      <c r="H54" s="35"/>
      <c r="I54" s="35"/>
      <c r="J54" s="77"/>
      <c r="K54" s="31"/>
      <c r="L54" s="32"/>
      <c r="M54" s="33"/>
      <c r="N54" s="33"/>
      <c r="O54" s="3"/>
    </row>
    <row r="55" spans="1:15" ht="15" customHeight="1" x14ac:dyDescent="0.25">
      <c r="A55" s="4"/>
      <c r="B55" s="182"/>
      <c r="C55" s="13"/>
      <c r="D55" s="13"/>
      <c r="E55" s="13"/>
      <c r="F55" s="13"/>
      <c r="G55" s="188"/>
      <c r="H55" s="35"/>
      <c r="I55" s="35"/>
      <c r="J55" s="77"/>
      <c r="K55" s="31"/>
      <c r="L55" s="32"/>
      <c r="M55" s="33"/>
      <c r="N55" s="33"/>
      <c r="O55" s="3"/>
    </row>
    <row r="56" spans="1:15" ht="15" customHeight="1" x14ac:dyDescent="0.25">
      <c r="A56" s="4"/>
      <c r="B56" s="182"/>
      <c r="C56" s="13"/>
      <c r="D56" s="13"/>
      <c r="E56" s="13"/>
      <c r="F56" s="13"/>
      <c r="G56" s="188"/>
      <c r="H56" s="35"/>
      <c r="I56" s="35"/>
      <c r="J56" s="77"/>
      <c r="K56" s="31"/>
      <c r="L56" s="32"/>
      <c r="M56" s="33"/>
      <c r="N56" s="33"/>
      <c r="O56" s="3"/>
    </row>
    <row r="57" spans="1:15" ht="15" customHeight="1" x14ac:dyDescent="0.25">
      <c r="A57" s="4"/>
      <c r="B57" s="182"/>
      <c r="C57" s="13"/>
      <c r="D57" s="13"/>
      <c r="E57" s="13"/>
      <c r="F57" s="13"/>
      <c r="G57" s="188"/>
      <c r="H57" s="35"/>
      <c r="I57" s="35"/>
      <c r="J57" s="77"/>
      <c r="K57" s="31"/>
      <c r="L57" s="32"/>
      <c r="M57" s="33"/>
      <c r="N57" s="33"/>
      <c r="O57" s="3"/>
    </row>
    <row r="58" spans="1:15" ht="15" customHeight="1" thickBot="1" x14ac:dyDescent="0.3">
      <c r="A58" s="4"/>
      <c r="B58" s="183"/>
      <c r="C58" s="99"/>
      <c r="D58" s="92"/>
      <c r="E58" s="92"/>
      <c r="F58" s="92"/>
      <c r="G58" s="189"/>
      <c r="H58" s="93"/>
      <c r="I58" s="93"/>
      <c r="J58" s="94"/>
      <c r="K58" s="31"/>
      <c r="L58" s="32"/>
      <c r="M58" s="33"/>
      <c r="N58" s="33"/>
      <c r="O58" s="3"/>
    </row>
    <row r="59" spans="1:15" ht="15" customHeight="1" x14ac:dyDescent="0.25">
      <c r="A59" s="4"/>
      <c r="B59" s="181" t="s">
        <v>19</v>
      </c>
      <c r="C59" s="100"/>
      <c r="D59" s="95"/>
      <c r="E59" s="95"/>
      <c r="F59" s="95"/>
      <c r="G59" s="187">
        <f>SUM(F59:F64)</f>
        <v>0</v>
      </c>
      <c r="H59" s="96"/>
      <c r="I59" s="96"/>
      <c r="J59" s="97"/>
      <c r="K59" s="31"/>
      <c r="L59" s="32"/>
      <c r="M59" s="33"/>
      <c r="N59" s="33"/>
      <c r="O59" s="3"/>
    </row>
    <row r="60" spans="1:15" ht="15" customHeight="1" x14ac:dyDescent="0.25">
      <c r="A60" s="4"/>
      <c r="B60" s="182"/>
      <c r="C60" s="13"/>
      <c r="D60" s="14"/>
      <c r="E60" s="14"/>
      <c r="F60" s="14"/>
      <c r="G60" s="188"/>
      <c r="H60" s="30"/>
      <c r="I60" s="30"/>
      <c r="J60" s="98"/>
      <c r="K60" s="31"/>
      <c r="L60" s="32"/>
      <c r="M60" s="33"/>
      <c r="N60" s="33"/>
      <c r="O60" s="3"/>
    </row>
    <row r="61" spans="1:15" ht="15" customHeight="1" x14ac:dyDescent="0.25">
      <c r="A61" s="4"/>
      <c r="B61" s="182"/>
      <c r="C61" s="13"/>
      <c r="D61" s="14"/>
      <c r="E61" s="14"/>
      <c r="F61" s="14"/>
      <c r="G61" s="188"/>
      <c r="H61" s="30"/>
      <c r="I61" s="30"/>
      <c r="J61" s="98"/>
      <c r="K61" s="31"/>
      <c r="L61" s="32"/>
      <c r="M61" s="33"/>
      <c r="N61" s="33"/>
      <c r="O61" s="3"/>
    </row>
    <row r="62" spans="1:15" ht="15" customHeight="1" x14ac:dyDescent="0.25">
      <c r="A62" s="4"/>
      <c r="B62" s="182"/>
      <c r="C62" s="13"/>
      <c r="D62" s="14"/>
      <c r="E62" s="14"/>
      <c r="F62" s="14"/>
      <c r="G62" s="188"/>
      <c r="H62" s="30"/>
      <c r="I62" s="30"/>
      <c r="J62" s="98"/>
      <c r="K62" s="31"/>
      <c r="L62" s="32"/>
      <c r="M62" s="33"/>
      <c r="N62" s="33"/>
      <c r="O62" s="3"/>
    </row>
    <row r="63" spans="1:15" ht="15" customHeight="1" x14ac:dyDescent="0.25">
      <c r="A63" s="4"/>
      <c r="B63" s="182"/>
      <c r="C63" s="13"/>
      <c r="D63" s="14"/>
      <c r="E63" s="14"/>
      <c r="F63" s="14"/>
      <c r="G63" s="188"/>
      <c r="H63" s="30"/>
      <c r="I63" s="30"/>
      <c r="J63" s="98"/>
      <c r="K63" s="31"/>
      <c r="L63" s="32"/>
      <c r="M63" s="33"/>
      <c r="N63" s="33"/>
      <c r="O63" s="3"/>
    </row>
    <row r="64" spans="1:15" ht="15" customHeight="1" thickBot="1" x14ac:dyDescent="0.3">
      <c r="A64" s="4"/>
      <c r="B64" s="183"/>
      <c r="C64" s="99"/>
      <c r="D64" s="92"/>
      <c r="E64" s="92"/>
      <c r="F64" s="92"/>
      <c r="G64" s="189"/>
      <c r="H64" s="93"/>
      <c r="I64" s="93"/>
      <c r="J64" s="94"/>
      <c r="K64" s="31"/>
      <c r="L64" s="32"/>
      <c r="M64" s="33"/>
      <c r="N64" s="33"/>
      <c r="O64" s="3"/>
    </row>
    <row r="65" spans="1:16" ht="20.25" customHeight="1" x14ac:dyDescent="0.25">
      <c r="A65" s="4"/>
      <c r="B65" s="102" t="s">
        <v>54</v>
      </c>
      <c r="C65" s="107"/>
      <c r="D65" s="108">
        <f>F16</f>
        <v>0</v>
      </c>
      <c r="E65" s="108">
        <v>0.15</v>
      </c>
      <c r="F65" s="108">
        <f>D65*E65</f>
        <v>0</v>
      </c>
      <c r="G65" s="101">
        <f>F65</f>
        <v>0</v>
      </c>
      <c r="H65" s="96"/>
      <c r="I65" s="96"/>
      <c r="J65" s="97"/>
      <c r="K65" s="31"/>
      <c r="L65" s="32"/>
      <c r="M65" s="33"/>
      <c r="N65" s="33"/>
      <c r="O65" s="3"/>
    </row>
    <row r="66" spans="1:16" ht="15" customHeight="1" x14ac:dyDescent="0.25">
      <c r="A66" s="4"/>
      <c r="B66" s="103" t="s">
        <v>42</v>
      </c>
      <c r="C66" s="13"/>
      <c r="D66" s="14"/>
      <c r="E66" s="14"/>
      <c r="F66" s="14"/>
      <c r="G66" s="101">
        <f t="shared" ref="G66:G70" si="0">F66</f>
        <v>0</v>
      </c>
      <c r="H66" s="30"/>
      <c r="I66" s="30"/>
      <c r="J66" s="98"/>
      <c r="K66" s="31"/>
      <c r="L66" s="32"/>
      <c r="M66" s="33"/>
      <c r="N66" s="33"/>
      <c r="O66" s="3"/>
    </row>
    <row r="67" spans="1:16" ht="15" customHeight="1" x14ac:dyDescent="0.25">
      <c r="A67" s="4"/>
      <c r="B67" s="103" t="s">
        <v>42</v>
      </c>
      <c r="C67" s="13"/>
      <c r="D67" s="14"/>
      <c r="E67" s="14"/>
      <c r="F67" s="14"/>
      <c r="G67" s="101">
        <f t="shared" si="0"/>
        <v>0</v>
      </c>
      <c r="H67" s="30"/>
      <c r="I67" s="30"/>
      <c r="J67" s="98"/>
      <c r="K67" s="31"/>
      <c r="L67" s="32"/>
      <c r="M67" s="33"/>
      <c r="N67" s="33"/>
      <c r="O67" s="3"/>
    </row>
    <row r="68" spans="1:16" ht="15" customHeight="1" x14ac:dyDescent="0.25">
      <c r="A68" s="4"/>
      <c r="B68" s="103" t="s">
        <v>42</v>
      </c>
      <c r="C68" s="13"/>
      <c r="D68" s="14"/>
      <c r="E68" s="14"/>
      <c r="F68" s="14"/>
      <c r="G68" s="101">
        <f t="shared" si="0"/>
        <v>0</v>
      </c>
      <c r="H68" s="30"/>
      <c r="I68" s="30"/>
      <c r="J68" s="98"/>
      <c r="K68" s="31"/>
      <c r="L68" s="32"/>
      <c r="M68" s="33"/>
      <c r="N68" s="33"/>
      <c r="O68" s="3"/>
    </row>
    <row r="69" spans="1:16" ht="15" customHeight="1" x14ac:dyDescent="0.25">
      <c r="A69" s="4"/>
      <c r="B69" s="103" t="s">
        <v>42</v>
      </c>
      <c r="C69" s="13"/>
      <c r="D69" s="14"/>
      <c r="E69" s="14"/>
      <c r="F69" s="14"/>
      <c r="G69" s="101">
        <f t="shared" si="0"/>
        <v>0</v>
      </c>
      <c r="H69" s="30"/>
      <c r="I69" s="30"/>
      <c r="J69" s="98"/>
      <c r="K69" s="31"/>
      <c r="L69" s="32"/>
      <c r="M69" s="33"/>
      <c r="N69" s="33"/>
      <c r="O69" s="3"/>
    </row>
    <row r="70" spans="1:16" ht="15" customHeight="1" thickBot="1" x14ac:dyDescent="0.3">
      <c r="A70" s="4"/>
      <c r="B70" s="104" t="s">
        <v>42</v>
      </c>
      <c r="C70" s="92"/>
      <c r="D70" s="92"/>
      <c r="E70" s="92"/>
      <c r="F70" s="92"/>
      <c r="G70" s="101">
        <f t="shared" si="0"/>
        <v>0</v>
      </c>
      <c r="H70" s="93"/>
      <c r="I70" s="93"/>
      <c r="J70" s="94"/>
      <c r="K70" s="31"/>
      <c r="L70" s="32"/>
      <c r="M70" s="33"/>
      <c r="N70" s="33"/>
      <c r="O70" s="3"/>
    </row>
    <row r="71" spans="1:16" ht="37.5" customHeight="1" x14ac:dyDescent="0.25">
      <c r="A71" s="4"/>
      <c r="B71" s="202" t="s">
        <v>14</v>
      </c>
      <c r="C71" s="203"/>
      <c r="D71" s="203"/>
      <c r="E71" s="203"/>
      <c r="F71" s="204"/>
      <c r="G71" s="101">
        <f>F16+SUM(G17:G70)</f>
        <v>0</v>
      </c>
      <c r="H71" s="101">
        <f>SUM(H16:H70)</f>
        <v>0</v>
      </c>
      <c r="I71" s="101">
        <f>SUM(I16:I70)</f>
        <v>0</v>
      </c>
      <c r="J71" s="101">
        <f>SUM(J16:J70)</f>
        <v>0</v>
      </c>
      <c r="K71" s="34"/>
      <c r="L71" s="66">
        <f>SUM(L16:L70)</f>
        <v>0</v>
      </c>
      <c r="M71" s="67"/>
      <c r="N71" s="67"/>
      <c r="O71" s="3"/>
    </row>
    <row r="72" spans="1:16" ht="15.75" x14ac:dyDescent="0.25">
      <c r="B72" s="25" t="s">
        <v>109</v>
      </c>
      <c r="C72" s="25"/>
      <c r="D72" s="25"/>
      <c r="E72" s="25"/>
      <c r="F72" s="25"/>
      <c r="G72" s="25"/>
      <c r="H72" s="25"/>
      <c r="I72" s="25"/>
      <c r="J72" s="25"/>
      <c r="K72" s="5"/>
      <c r="L72" s="5"/>
      <c r="N72" s="5"/>
      <c r="O72" s="5"/>
      <c r="P72" s="5"/>
    </row>
    <row r="73" spans="1:16" ht="17.25" customHeight="1" x14ac:dyDescent="0.25">
      <c r="B73" s="26"/>
      <c r="C73" s="26"/>
      <c r="D73" s="26"/>
      <c r="E73" s="26"/>
      <c r="F73" s="26"/>
      <c r="G73" s="26"/>
      <c r="H73" s="26"/>
      <c r="I73" s="26"/>
    </row>
  </sheetData>
  <mergeCells count="30">
    <mergeCell ref="F2:N6"/>
    <mergeCell ref="B8:N8"/>
    <mergeCell ref="B71:F71"/>
    <mergeCell ref="C2:D2"/>
    <mergeCell ref="C3:D3"/>
    <mergeCell ref="C4:D4"/>
    <mergeCell ref="C5:D5"/>
    <mergeCell ref="C6:D6"/>
    <mergeCell ref="B47:B52"/>
    <mergeCell ref="B53:B58"/>
    <mergeCell ref="B59:B64"/>
    <mergeCell ref="H14:J14"/>
    <mergeCell ref="F15:G15"/>
    <mergeCell ref="F16:G16"/>
    <mergeCell ref="G17:G22"/>
    <mergeCell ref="G23:G28"/>
    <mergeCell ref="B17:B22"/>
    <mergeCell ref="L14:N14"/>
    <mergeCell ref="G53:G58"/>
    <mergeCell ref="G59:G64"/>
    <mergeCell ref="B23:B28"/>
    <mergeCell ref="B29:B34"/>
    <mergeCell ref="B35:B40"/>
    <mergeCell ref="B41:B44"/>
    <mergeCell ref="B45:B46"/>
    <mergeCell ref="G29:G34"/>
    <mergeCell ref="G35:G40"/>
    <mergeCell ref="G41:G44"/>
    <mergeCell ref="G45:G46"/>
    <mergeCell ref="G47:G52"/>
  </mergeCells>
  <pageMargins left="0.25" right="0.25" top="0.75" bottom="0.75" header="0.3" footer="0.3"/>
  <pageSetup paperSize="9" scale="42" orientation="portrait" r:id="rId1"/>
  <headerFooter>
    <oddHeader>&amp;LVersion finale avril 2015</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6" tint="-0.249977111117893"/>
    <pageSetUpPr fitToPage="1"/>
  </sheetPr>
  <dimension ref="A1:G39"/>
  <sheetViews>
    <sheetView showGridLines="0" view="pageBreakPreview" zoomScale="60" zoomScaleNormal="70" zoomScalePageLayoutView="65" workbookViewId="0">
      <selection activeCell="C12" sqref="C12"/>
    </sheetView>
  </sheetViews>
  <sheetFormatPr baseColWidth="10" defaultRowHeight="15" x14ac:dyDescent="0.25"/>
  <cols>
    <col min="1" max="1" width="37" style="2" customWidth="1"/>
    <col min="2" max="3" width="32.5703125" style="2" customWidth="1"/>
    <col min="4" max="4" width="21.140625" style="2" customWidth="1"/>
    <col min="5" max="5" width="30" style="2" customWidth="1"/>
    <col min="6" max="6" width="31" style="2" customWidth="1"/>
    <col min="7" max="16384" width="11.42578125" style="2"/>
  </cols>
  <sheetData>
    <row r="1" spans="1:7" ht="102" customHeight="1" thickBot="1" x14ac:dyDescent="0.3">
      <c r="A1" s="6"/>
      <c r="B1" s="6"/>
      <c r="C1" s="6"/>
      <c r="D1" s="6"/>
      <c r="E1" s="6"/>
      <c r="F1" s="6"/>
    </row>
    <row r="2" spans="1:7" ht="15" customHeight="1" x14ac:dyDescent="0.25">
      <c r="A2" s="60" t="s">
        <v>12</v>
      </c>
      <c r="B2" s="247" t="e">
        <f>'Plan de financement - dépenses '!C2:D2</f>
        <v>#VALUE!</v>
      </c>
      <c r="C2" s="248"/>
      <c r="D2" s="190" t="s">
        <v>40</v>
      </c>
      <c r="E2" s="191"/>
      <c r="F2" s="192"/>
    </row>
    <row r="3" spans="1:7" ht="15.75" customHeight="1" x14ac:dyDescent="0.25">
      <c r="A3" s="61" t="s">
        <v>35</v>
      </c>
      <c r="B3" s="249" t="e">
        <f>'Plan de financement - dépenses '!C3:D3</f>
        <v>#VALUE!</v>
      </c>
      <c r="C3" s="250"/>
      <c r="D3" s="193"/>
      <c r="E3" s="194"/>
      <c r="F3" s="195"/>
    </row>
    <row r="4" spans="1:7" ht="15" customHeight="1" x14ac:dyDescent="0.25">
      <c r="A4" s="61" t="s">
        <v>57</v>
      </c>
      <c r="B4" s="249" t="e">
        <f>'Plan de financement - dépenses '!C4:D4</f>
        <v>#VALUE!</v>
      </c>
      <c r="C4" s="250"/>
      <c r="D4" s="193"/>
      <c r="E4" s="194"/>
      <c r="F4" s="195"/>
    </row>
    <row r="5" spans="1:7" s="1" customFormat="1" ht="30" customHeight="1" x14ac:dyDescent="0.2">
      <c r="A5" s="62" t="s">
        <v>38</v>
      </c>
      <c r="B5" s="251" t="e">
        <f>'Plan de financement - dépenses '!C5:D5</f>
        <v>#VALUE!</v>
      </c>
      <c r="C5" s="252"/>
      <c r="D5" s="193"/>
      <c r="E5" s="194"/>
      <c r="F5" s="195"/>
    </row>
    <row r="6" spans="1:7" s="1" customFormat="1" ht="29.25" customHeight="1" thickBot="1" x14ac:dyDescent="0.25">
      <c r="A6" s="63" t="s">
        <v>15</v>
      </c>
      <c r="B6" s="253" t="e">
        <f>'Plan de financement - dépenses '!C6:D6</f>
        <v>#VALUE!</v>
      </c>
      <c r="C6" s="254"/>
      <c r="D6" s="196"/>
      <c r="E6" s="197"/>
      <c r="F6" s="198"/>
    </row>
    <row r="7" spans="1:7" ht="15.75" thickBot="1" x14ac:dyDescent="0.3">
      <c r="A7" s="5"/>
      <c r="B7" s="23"/>
      <c r="C7" s="23"/>
      <c r="D7" s="23"/>
      <c r="E7" s="23"/>
      <c r="F7" s="23"/>
    </row>
    <row r="8" spans="1:7" s="1" customFormat="1" ht="32.25" customHeight="1" thickBot="1" x14ac:dyDescent="0.25">
      <c r="A8" s="244" t="s">
        <v>22</v>
      </c>
      <c r="B8" s="245"/>
      <c r="C8" s="245"/>
      <c r="D8" s="245"/>
      <c r="E8" s="245"/>
      <c r="F8" s="246"/>
    </row>
    <row r="9" spans="1:7" ht="15.75" thickBot="1" x14ac:dyDescent="0.3">
      <c r="A9" s="5"/>
      <c r="B9" s="5"/>
      <c r="C9" s="5"/>
      <c r="D9" s="5"/>
      <c r="E9" s="5"/>
      <c r="F9" s="5"/>
    </row>
    <row r="10" spans="1:7" ht="75" customHeight="1" thickTop="1" thickBot="1" x14ac:dyDescent="0.3">
      <c r="A10" s="149" t="s">
        <v>1</v>
      </c>
      <c r="B10" s="150" t="s">
        <v>48</v>
      </c>
      <c r="C10" s="150" t="s">
        <v>44</v>
      </c>
      <c r="D10" s="150" t="s">
        <v>11</v>
      </c>
      <c r="E10" s="151" t="s">
        <v>49</v>
      </c>
      <c r="F10" s="151" t="s">
        <v>103</v>
      </c>
    </row>
    <row r="11" spans="1:7" ht="33" customHeight="1" thickBot="1" x14ac:dyDescent="0.3">
      <c r="A11" s="215" t="s">
        <v>4</v>
      </c>
      <c r="B11" s="216"/>
      <c r="C11" s="216"/>
      <c r="D11" s="216"/>
      <c r="E11" s="216"/>
      <c r="F11" s="217"/>
      <c r="G11" s="3"/>
    </row>
    <row r="12" spans="1:7" ht="45" customHeight="1" x14ac:dyDescent="0.25">
      <c r="A12" s="57" t="s">
        <v>45</v>
      </c>
      <c r="B12" s="38"/>
      <c r="C12" s="54"/>
      <c r="D12" s="44"/>
      <c r="E12" s="154" t="e">
        <f>D12/$D$34</f>
        <v>#DIV/0!</v>
      </c>
      <c r="F12" s="173"/>
      <c r="G12" s="3"/>
    </row>
    <row r="13" spans="1:7" ht="15" customHeight="1" x14ac:dyDescent="0.25">
      <c r="A13" s="228" t="s">
        <v>25</v>
      </c>
      <c r="B13" s="38"/>
      <c r="C13" s="38"/>
      <c r="D13" s="44"/>
      <c r="E13" s="239" t="e">
        <f>SUM(D13:D19)/$D$34</f>
        <v>#DIV/0!</v>
      </c>
      <c r="F13" s="218"/>
      <c r="G13" s="3"/>
    </row>
    <row r="14" spans="1:7" ht="15" customHeight="1" x14ac:dyDescent="0.25">
      <c r="A14" s="229"/>
      <c r="B14" s="38"/>
      <c r="C14" s="38"/>
      <c r="D14" s="44"/>
      <c r="E14" s="240"/>
      <c r="F14" s="218"/>
      <c r="G14" s="3"/>
    </row>
    <row r="15" spans="1:7" ht="15" customHeight="1" x14ac:dyDescent="0.25">
      <c r="A15" s="229"/>
      <c r="B15" s="38"/>
      <c r="C15" s="38"/>
      <c r="D15" s="44"/>
      <c r="E15" s="240"/>
      <c r="F15" s="218"/>
      <c r="G15" s="3"/>
    </row>
    <row r="16" spans="1:7" ht="15" customHeight="1" x14ac:dyDescent="0.25">
      <c r="A16" s="229"/>
      <c r="B16" s="38"/>
      <c r="C16" s="38"/>
      <c r="D16" s="44"/>
      <c r="E16" s="240"/>
      <c r="F16" s="218"/>
      <c r="G16" s="3"/>
    </row>
    <row r="17" spans="1:7" ht="15" customHeight="1" x14ac:dyDescent="0.25">
      <c r="A17" s="229"/>
      <c r="B17" s="38"/>
      <c r="C17" s="38"/>
      <c r="D17" s="44"/>
      <c r="E17" s="240"/>
      <c r="F17" s="218"/>
      <c r="G17" s="3"/>
    </row>
    <row r="18" spans="1:7" ht="15" customHeight="1" x14ac:dyDescent="0.25">
      <c r="A18" s="229"/>
      <c r="B18" s="38"/>
      <c r="C18" s="38"/>
      <c r="D18" s="44"/>
      <c r="E18" s="240"/>
      <c r="F18" s="218"/>
      <c r="G18" s="3"/>
    </row>
    <row r="19" spans="1:7" ht="15" customHeight="1" x14ac:dyDescent="0.25">
      <c r="A19" s="230"/>
      <c r="B19" s="40"/>
      <c r="C19" s="40"/>
      <c r="D19" s="45"/>
      <c r="E19" s="241"/>
      <c r="F19" s="218"/>
      <c r="G19" s="3"/>
    </row>
    <row r="20" spans="1:7" ht="42" customHeight="1" x14ac:dyDescent="0.25">
      <c r="A20" s="56" t="s">
        <v>26</v>
      </c>
      <c r="B20" s="43"/>
      <c r="C20" s="43"/>
      <c r="D20" s="46"/>
      <c r="E20" s="155" t="e">
        <f>D20/$D$34</f>
        <v>#DIV/0!</v>
      </c>
      <c r="F20" s="158"/>
      <c r="G20" s="3"/>
    </row>
    <row r="21" spans="1:7" ht="44.25" customHeight="1" thickBot="1" x14ac:dyDescent="0.3">
      <c r="A21" s="235" t="s">
        <v>29</v>
      </c>
      <c r="B21" s="236"/>
      <c r="C21" s="237"/>
      <c r="D21" s="152">
        <f>SUM(D12:D20)</f>
        <v>0</v>
      </c>
      <c r="E21" s="156" t="e">
        <f>SUM(E12:E20)</f>
        <v>#DIV/0!</v>
      </c>
      <c r="F21" s="167"/>
      <c r="G21" s="3"/>
    </row>
    <row r="22" spans="1:7" ht="32.25" customHeight="1" thickBot="1" x14ac:dyDescent="0.3">
      <c r="A22" s="219" t="s">
        <v>6</v>
      </c>
      <c r="B22" s="220"/>
      <c r="C22" s="220"/>
      <c r="D22" s="220"/>
      <c r="E22" s="220"/>
      <c r="F22" s="221"/>
      <c r="G22" s="3"/>
    </row>
    <row r="23" spans="1:7" ht="15" customHeight="1" x14ac:dyDescent="0.25">
      <c r="A23" s="229" t="s">
        <v>47</v>
      </c>
      <c r="B23" s="153"/>
      <c r="C23" s="153"/>
      <c r="D23" s="153"/>
      <c r="E23" s="242" t="e">
        <f>SUM(D23:D26)/$D$34</f>
        <v>#DIV/0!</v>
      </c>
      <c r="F23" s="222"/>
      <c r="G23" s="3"/>
    </row>
    <row r="24" spans="1:7" ht="15" customHeight="1" x14ac:dyDescent="0.25">
      <c r="A24" s="229"/>
      <c r="B24" s="53"/>
      <c r="C24" s="53"/>
      <c r="D24" s="53"/>
      <c r="E24" s="242"/>
      <c r="F24" s="223"/>
      <c r="G24" s="3"/>
    </row>
    <row r="25" spans="1:7" ht="15" customHeight="1" x14ac:dyDescent="0.25">
      <c r="A25" s="229"/>
      <c r="B25" s="53"/>
      <c r="C25" s="53"/>
      <c r="D25" s="53"/>
      <c r="E25" s="242"/>
      <c r="F25" s="223"/>
      <c r="G25" s="3"/>
    </row>
    <row r="26" spans="1:7" ht="15" customHeight="1" x14ac:dyDescent="0.25">
      <c r="A26" s="230"/>
      <c r="B26" s="47"/>
      <c r="C26" s="47"/>
      <c r="D26" s="41"/>
      <c r="E26" s="243"/>
      <c r="F26" s="223"/>
      <c r="G26" s="3"/>
    </row>
    <row r="27" spans="1:7" ht="15" customHeight="1" x14ac:dyDescent="0.25">
      <c r="A27" s="109" t="s">
        <v>23</v>
      </c>
      <c r="B27" s="170"/>
      <c r="C27" s="170"/>
      <c r="D27" s="171"/>
      <c r="E27" s="172" t="e">
        <f>D27/$D$34</f>
        <v>#DIV/0!</v>
      </c>
      <c r="F27" s="157"/>
      <c r="G27" s="3"/>
    </row>
    <row r="28" spans="1:7" s="6" customFormat="1" ht="33" customHeight="1" x14ac:dyDescent="0.25">
      <c r="A28" s="238" t="s">
        <v>28</v>
      </c>
      <c r="B28" s="238"/>
      <c r="C28" s="238"/>
      <c r="D28" s="168">
        <f>SUM(D23:D27)</f>
        <v>0</v>
      </c>
      <c r="E28" s="169" t="e">
        <f>SUM(E23:E27)</f>
        <v>#DIV/0!</v>
      </c>
      <c r="F28" s="162"/>
      <c r="G28" s="17"/>
    </row>
    <row r="29" spans="1:7" s="23" customFormat="1" ht="45.75" customHeight="1" x14ac:dyDescent="0.25">
      <c r="A29" s="231" t="s">
        <v>24</v>
      </c>
      <c r="B29" s="55"/>
      <c r="C29" s="55"/>
      <c r="D29" s="39"/>
      <c r="E29" s="159" t="e">
        <f>D29/$D$34</f>
        <v>#DIV/0!</v>
      </c>
      <c r="F29" s="162"/>
      <c r="G29" s="160"/>
    </row>
    <row r="30" spans="1:7" s="23" customFormat="1" ht="45.75" customHeight="1" x14ac:dyDescent="0.25">
      <c r="A30" s="231"/>
      <c r="B30" s="48"/>
      <c r="C30" s="48"/>
      <c r="D30" s="41"/>
      <c r="E30" s="159" t="e">
        <f>D30/$D$34</f>
        <v>#DIV/0!</v>
      </c>
      <c r="F30" s="162"/>
      <c r="G30" s="160"/>
    </row>
    <row r="31" spans="1:7" s="23" customFormat="1" ht="45.75" customHeight="1" x14ac:dyDescent="0.25">
      <c r="A31" s="231"/>
      <c r="B31" s="48"/>
      <c r="C31" s="48"/>
      <c r="D31" s="41"/>
      <c r="E31" s="159" t="e">
        <f>D31/$D$34</f>
        <v>#DIV/0!</v>
      </c>
      <c r="F31" s="162"/>
      <c r="G31" s="160"/>
    </row>
    <row r="32" spans="1:7" s="5" customFormat="1" ht="45.75" customHeight="1" x14ac:dyDescent="0.25">
      <c r="A32" s="232"/>
      <c r="B32" s="50"/>
      <c r="C32" s="50"/>
      <c r="D32" s="18"/>
      <c r="E32" s="159" t="e">
        <f>D32/$D$34</f>
        <v>#DIV/0!</v>
      </c>
      <c r="F32" s="162"/>
      <c r="G32" s="161"/>
    </row>
    <row r="33" spans="1:7" ht="49.5" customHeight="1" thickBot="1" x14ac:dyDescent="0.3">
      <c r="A33" s="42" t="s">
        <v>27</v>
      </c>
      <c r="B33" s="59"/>
      <c r="C33" s="59"/>
      <c r="D33" s="58"/>
      <c r="E33" s="165" t="e">
        <f>D33/$D$34</f>
        <v>#DIV/0!</v>
      </c>
      <c r="F33" s="163"/>
      <c r="G33" s="3"/>
    </row>
    <row r="34" spans="1:7" ht="28.5" customHeight="1" thickBot="1" x14ac:dyDescent="0.3">
      <c r="A34" s="233" t="s">
        <v>3</v>
      </c>
      <c r="B34" s="234"/>
      <c r="C34" s="234"/>
      <c r="D34" s="166">
        <f>SUM(D29:D33,D21,D28)</f>
        <v>0</v>
      </c>
      <c r="E34" s="164" t="e">
        <f>SUM(E21,E28,E29:E33)</f>
        <v>#DIV/0!</v>
      </c>
      <c r="F34" s="174"/>
      <c r="G34" s="3"/>
    </row>
    <row r="35" spans="1:7" ht="15" customHeight="1" x14ac:dyDescent="0.25">
      <c r="A35" s="5"/>
      <c r="B35" s="5"/>
      <c r="C35" s="5"/>
      <c r="D35" s="5"/>
      <c r="E35" s="5"/>
      <c r="F35" s="5"/>
    </row>
    <row r="36" spans="1:7" ht="15" customHeight="1" x14ac:dyDescent="0.25">
      <c r="A36" s="51" t="s">
        <v>30</v>
      </c>
      <c r="B36" s="52"/>
      <c r="C36" s="52"/>
      <c r="D36" s="52"/>
      <c r="E36" s="52"/>
      <c r="F36" s="52"/>
    </row>
    <row r="37" spans="1:7" ht="15" customHeight="1" x14ac:dyDescent="0.25">
      <c r="A37" s="51" t="s">
        <v>37</v>
      </c>
      <c r="B37" s="52"/>
      <c r="C37" s="52"/>
      <c r="D37" s="52"/>
      <c r="E37" s="52"/>
      <c r="F37" s="52"/>
    </row>
    <row r="38" spans="1:7" ht="21.75" customHeight="1" x14ac:dyDescent="0.25">
      <c r="A38" s="224" t="s">
        <v>31</v>
      </c>
      <c r="B38" s="225"/>
      <c r="C38" s="225"/>
      <c r="D38" s="225"/>
      <c r="E38" s="225"/>
      <c r="F38" s="225"/>
    </row>
    <row r="39" spans="1:7" ht="30" customHeight="1" x14ac:dyDescent="0.25">
      <c r="A39" s="226"/>
      <c r="B39" s="227"/>
      <c r="C39" s="227"/>
      <c r="D39" s="227"/>
      <c r="E39" s="227"/>
      <c r="F39" s="227"/>
    </row>
  </sheetData>
  <mergeCells count="20">
    <mergeCell ref="A8:F8"/>
    <mergeCell ref="D2:F6"/>
    <mergeCell ref="B2:C2"/>
    <mergeCell ref="B3:C3"/>
    <mergeCell ref="B4:C4"/>
    <mergeCell ref="B5:C5"/>
    <mergeCell ref="B6:C6"/>
    <mergeCell ref="A11:F11"/>
    <mergeCell ref="F13:F19"/>
    <mergeCell ref="A22:F22"/>
    <mergeCell ref="F23:F26"/>
    <mergeCell ref="A38:F39"/>
    <mergeCell ref="A13:A19"/>
    <mergeCell ref="A23:A26"/>
    <mergeCell ref="A29:A32"/>
    <mergeCell ref="A34:C34"/>
    <mergeCell ref="A21:C21"/>
    <mergeCell ref="A28:C28"/>
    <mergeCell ref="E13:E19"/>
    <mergeCell ref="E23:E26"/>
  </mergeCells>
  <pageMargins left="0.25" right="0.25" top="0.75" bottom="0.75" header="0.3" footer="0.3"/>
  <pageSetup paperSize="9" scale="53" orientation="portrait" r:id="rId1"/>
  <headerFooter>
    <oddHeader>&amp;LVersion finale avril 2015</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56"/>
  <sheetViews>
    <sheetView view="pageBreakPreview" zoomScale="90" zoomScaleNormal="80" zoomScaleSheetLayoutView="90" zoomScalePageLayoutView="75" workbookViewId="0">
      <selection activeCell="B4" sqref="B4:H4"/>
    </sheetView>
  </sheetViews>
  <sheetFormatPr baseColWidth="10" defaultRowHeight="15" x14ac:dyDescent="0.2"/>
  <cols>
    <col min="1" max="1" width="36.42578125" style="110" customWidth="1"/>
    <col min="2" max="2" width="39.42578125" style="110" customWidth="1"/>
    <col min="3" max="3" width="22.7109375" style="110" customWidth="1"/>
    <col min="4" max="4" width="18.85546875" style="110" customWidth="1"/>
    <col min="5" max="5" width="11.42578125" style="110"/>
    <col min="6" max="7" width="15.7109375" style="110" customWidth="1"/>
    <col min="8" max="10" width="11.42578125" style="110"/>
    <col min="11" max="11" width="23.5703125" style="110" customWidth="1"/>
    <col min="12" max="12" width="24.42578125" style="110" customWidth="1"/>
    <col min="13" max="16384" width="11.42578125" style="110"/>
  </cols>
  <sheetData>
    <row r="1" spans="1:11" ht="83.25" customHeight="1" x14ac:dyDescent="0.2"/>
    <row r="2" spans="1:11" ht="37.5" customHeight="1" x14ac:dyDescent="0.2">
      <c r="B2" s="256" t="s">
        <v>66</v>
      </c>
      <c r="C2" s="256"/>
      <c r="D2" s="256"/>
      <c r="E2" s="256"/>
      <c r="F2" s="256"/>
      <c r="G2" s="111"/>
    </row>
    <row r="4" spans="1:11" ht="18" x14ac:dyDescent="0.25">
      <c r="A4" s="112" t="s">
        <v>67</v>
      </c>
      <c r="B4" s="255" t="s">
        <v>113</v>
      </c>
      <c r="C4" s="255"/>
      <c r="D4" s="255"/>
      <c r="E4" s="255"/>
      <c r="F4" s="255"/>
      <c r="G4" s="255"/>
      <c r="H4" s="255"/>
      <c r="I4" s="113"/>
    </row>
    <row r="5" spans="1:11" ht="18" x14ac:dyDescent="0.25">
      <c r="A5" s="112" t="s">
        <v>68</v>
      </c>
      <c r="B5" s="255" t="s">
        <v>112</v>
      </c>
      <c r="C5" s="255"/>
      <c r="D5" s="255"/>
      <c r="E5" s="255"/>
      <c r="F5" s="255"/>
      <c r="G5" s="255"/>
      <c r="H5" s="255"/>
      <c r="I5" s="113"/>
    </row>
    <row r="6" spans="1:11" ht="11.25" customHeight="1" x14ac:dyDescent="0.25">
      <c r="A6" s="114"/>
      <c r="B6" s="115"/>
      <c r="C6" s="115"/>
      <c r="D6" s="115"/>
      <c r="E6" s="115"/>
      <c r="F6" s="115"/>
      <c r="G6" s="115"/>
      <c r="H6" s="113"/>
      <c r="I6" s="113"/>
    </row>
    <row r="7" spans="1:11" ht="18" x14ac:dyDescent="0.25">
      <c r="A7" s="112" t="s">
        <v>69</v>
      </c>
      <c r="B7" s="255"/>
      <c r="C7" s="255"/>
      <c r="D7" s="255"/>
      <c r="E7" s="255"/>
      <c r="F7" s="255"/>
      <c r="G7" s="255"/>
      <c r="H7" s="255"/>
      <c r="I7" s="113"/>
    </row>
    <row r="8" spans="1:11" ht="18" x14ac:dyDescent="0.25">
      <c r="A8" s="112" t="s">
        <v>107</v>
      </c>
      <c r="B8" s="255"/>
      <c r="C8" s="255"/>
      <c r="D8" s="255"/>
      <c r="E8" s="255"/>
      <c r="F8" s="255"/>
      <c r="G8" s="255"/>
      <c r="H8" s="255"/>
      <c r="I8" s="113"/>
    </row>
    <row r="9" spans="1:11" ht="24" customHeight="1" x14ac:dyDescent="0.25">
      <c r="A9" s="116" t="s">
        <v>70</v>
      </c>
      <c r="B9" s="255"/>
      <c r="C9" s="255"/>
      <c r="D9" s="255"/>
      <c r="E9" s="255"/>
      <c r="F9" s="255"/>
      <c r="G9" s="255"/>
      <c r="H9" s="255"/>
      <c r="I9" s="113"/>
    </row>
    <row r="10" spans="1:11" ht="22.5" customHeight="1" x14ac:dyDescent="0.2">
      <c r="A10" s="117" t="s">
        <v>71</v>
      </c>
      <c r="B10" s="255"/>
      <c r="C10" s="255"/>
      <c r="D10" s="255"/>
      <c r="E10" s="255"/>
      <c r="F10" s="255"/>
      <c r="G10" s="255"/>
      <c r="H10" s="255"/>
      <c r="I10" s="113"/>
    </row>
    <row r="11" spans="1:11" ht="24" customHeight="1" x14ac:dyDescent="0.2">
      <c r="A11" s="117" t="s">
        <v>108</v>
      </c>
      <c r="B11" s="255"/>
      <c r="C11" s="255"/>
      <c r="D11" s="255"/>
      <c r="E11" s="255"/>
      <c r="F11" s="255"/>
      <c r="G11" s="255"/>
      <c r="H11" s="255"/>
      <c r="I11" s="113"/>
    </row>
    <row r="12" spans="1:11" ht="15.75" thickBot="1" x14ac:dyDescent="0.25"/>
    <row r="13" spans="1:11" ht="18" customHeight="1" thickBot="1" x14ac:dyDescent="0.25">
      <c r="A13" s="257" t="s">
        <v>72</v>
      </c>
      <c r="B13" s="258"/>
      <c r="C13" s="258"/>
      <c r="D13" s="258"/>
      <c r="E13" s="258"/>
      <c r="F13" s="258"/>
      <c r="G13" s="258"/>
      <c r="H13" s="259"/>
      <c r="I13" s="118"/>
      <c r="J13" s="113"/>
      <c r="K13" s="113"/>
    </row>
    <row r="14" spans="1:11" ht="107.25" customHeight="1" x14ac:dyDescent="0.2">
      <c r="A14" s="260" t="s">
        <v>73</v>
      </c>
      <c r="B14" s="260" t="s">
        <v>74</v>
      </c>
      <c r="C14" s="119" t="s">
        <v>75</v>
      </c>
      <c r="D14" s="119" t="s">
        <v>76</v>
      </c>
      <c r="E14" s="260" t="s">
        <v>77</v>
      </c>
      <c r="F14" s="119" t="s">
        <v>78</v>
      </c>
      <c r="G14" s="119" t="s">
        <v>79</v>
      </c>
      <c r="H14" s="262" t="s">
        <v>80</v>
      </c>
    </row>
    <row r="15" spans="1:11" x14ac:dyDescent="0.2">
      <c r="A15" s="261"/>
      <c r="B15" s="261"/>
      <c r="C15" s="263" t="s">
        <v>105</v>
      </c>
      <c r="D15" s="264"/>
      <c r="E15" s="261"/>
      <c r="F15" s="265" t="s">
        <v>82</v>
      </c>
      <c r="G15" s="265"/>
      <c r="H15" s="261"/>
    </row>
    <row r="16" spans="1:11" x14ac:dyDescent="0.2">
      <c r="A16" s="120" t="s">
        <v>83</v>
      </c>
      <c r="B16" s="121" t="s">
        <v>84</v>
      </c>
      <c r="C16" s="121">
        <v>210</v>
      </c>
      <c r="D16" s="121">
        <v>105</v>
      </c>
      <c r="E16" s="122">
        <f t="shared" ref="E16:E24" si="0">D16/C16</f>
        <v>0.5</v>
      </c>
      <c r="F16" s="123">
        <v>48640</v>
      </c>
      <c r="G16" s="124">
        <f t="shared" ref="G16:G24" si="1">IF(F16&gt;0,F16*E16,0)</f>
        <v>24320</v>
      </c>
      <c r="H16" s="125"/>
    </row>
    <row r="17" spans="1:14" x14ac:dyDescent="0.2">
      <c r="A17" s="125"/>
      <c r="B17" s="126"/>
      <c r="C17" s="126"/>
      <c r="D17" s="126"/>
      <c r="E17" s="127" t="e">
        <f t="shared" si="0"/>
        <v>#DIV/0!</v>
      </c>
      <c r="F17" s="128"/>
      <c r="G17" s="129">
        <f t="shared" si="1"/>
        <v>0</v>
      </c>
      <c r="H17" s="125"/>
    </row>
    <row r="18" spans="1:14" x14ac:dyDescent="0.2">
      <c r="A18" s="125"/>
      <c r="B18" s="126"/>
      <c r="C18" s="126"/>
      <c r="D18" s="126"/>
      <c r="E18" s="127" t="e">
        <f t="shared" si="0"/>
        <v>#DIV/0!</v>
      </c>
      <c r="F18" s="128"/>
      <c r="G18" s="129">
        <f t="shared" si="1"/>
        <v>0</v>
      </c>
      <c r="H18" s="125"/>
    </row>
    <row r="19" spans="1:14" x14ac:dyDescent="0.2">
      <c r="A19" s="125"/>
      <c r="B19" s="126"/>
      <c r="C19" s="126"/>
      <c r="D19" s="126"/>
      <c r="E19" s="127" t="e">
        <f t="shared" si="0"/>
        <v>#DIV/0!</v>
      </c>
      <c r="F19" s="128"/>
      <c r="G19" s="129">
        <f t="shared" si="1"/>
        <v>0</v>
      </c>
      <c r="H19" s="125"/>
    </row>
    <row r="20" spans="1:14" x14ac:dyDescent="0.2">
      <c r="A20" s="125"/>
      <c r="B20" s="126"/>
      <c r="C20" s="126"/>
      <c r="D20" s="126"/>
      <c r="E20" s="127" t="e">
        <f t="shared" si="0"/>
        <v>#DIV/0!</v>
      </c>
      <c r="F20" s="128"/>
      <c r="G20" s="129">
        <f t="shared" si="1"/>
        <v>0</v>
      </c>
      <c r="H20" s="125"/>
    </row>
    <row r="21" spans="1:14" x14ac:dyDescent="0.2">
      <c r="A21" s="125"/>
      <c r="B21" s="126"/>
      <c r="C21" s="126"/>
      <c r="D21" s="126"/>
      <c r="E21" s="127" t="e">
        <f t="shared" si="0"/>
        <v>#DIV/0!</v>
      </c>
      <c r="F21" s="128"/>
      <c r="G21" s="129">
        <f t="shared" si="1"/>
        <v>0</v>
      </c>
      <c r="H21" s="125"/>
    </row>
    <row r="22" spans="1:14" x14ac:dyDescent="0.2">
      <c r="A22" s="125"/>
      <c r="B22" s="126"/>
      <c r="C22" s="126"/>
      <c r="D22" s="126"/>
      <c r="E22" s="127" t="e">
        <f t="shared" si="0"/>
        <v>#DIV/0!</v>
      </c>
      <c r="F22" s="128"/>
      <c r="G22" s="129">
        <f t="shared" si="1"/>
        <v>0</v>
      </c>
      <c r="H22" s="125"/>
    </row>
    <row r="23" spans="1:14" x14ac:dyDescent="0.2">
      <c r="A23" s="125"/>
      <c r="B23" s="126"/>
      <c r="C23" s="126"/>
      <c r="D23" s="126"/>
      <c r="E23" s="127" t="e">
        <f t="shared" si="0"/>
        <v>#DIV/0!</v>
      </c>
      <c r="F23" s="128"/>
      <c r="G23" s="129">
        <f t="shared" si="1"/>
        <v>0</v>
      </c>
      <c r="H23" s="125"/>
    </row>
    <row r="24" spans="1:14" ht="15.75" thickBot="1" x14ac:dyDescent="0.25">
      <c r="A24" s="125"/>
      <c r="B24" s="126"/>
      <c r="C24" s="126"/>
      <c r="D24" s="126"/>
      <c r="E24" s="127" t="e">
        <f t="shared" si="0"/>
        <v>#DIV/0!</v>
      </c>
      <c r="F24" s="128"/>
      <c r="G24" s="129">
        <f t="shared" si="1"/>
        <v>0</v>
      </c>
      <c r="H24" s="125"/>
    </row>
    <row r="25" spans="1:14" ht="60" customHeight="1" thickBot="1" x14ac:dyDescent="0.25">
      <c r="A25" s="133"/>
      <c r="B25" s="134"/>
      <c r="C25" s="135" t="s">
        <v>85</v>
      </c>
      <c r="D25" s="136">
        <f>SUM(D16:D24)</f>
        <v>105</v>
      </c>
      <c r="E25" s="266" t="s">
        <v>86</v>
      </c>
      <c r="F25" s="267"/>
      <c r="G25" s="137">
        <f>G16+G17+G18+G19+G20+G21+G22+G23+G24</f>
        <v>24320</v>
      </c>
    </row>
    <row r="26" spans="1:14" ht="15.75" thickBot="1" x14ac:dyDescent="0.25">
      <c r="A26" s="118"/>
      <c r="B26" s="118"/>
      <c r="D26" s="118"/>
      <c r="E26" s="118"/>
      <c r="F26" s="118"/>
      <c r="G26" s="118"/>
      <c r="H26" s="118"/>
      <c r="I26" s="118"/>
      <c r="J26" s="113"/>
      <c r="K26" s="118"/>
      <c r="L26" s="118"/>
      <c r="M26" s="113"/>
      <c r="N26" s="113"/>
    </row>
    <row r="27" spans="1:14" ht="18.75" customHeight="1" thickBot="1" x14ac:dyDescent="0.25">
      <c r="A27" s="257" t="s">
        <v>87</v>
      </c>
      <c r="B27" s="258"/>
      <c r="C27" s="258"/>
      <c r="D27" s="258"/>
      <c r="E27" s="258"/>
      <c r="F27" s="258"/>
      <c r="G27" s="258"/>
      <c r="H27" s="258"/>
      <c r="I27" s="259"/>
      <c r="J27" s="113"/>
      <c r="K27" s="118"/>
      <c r="L27" s="118"/>
      <c r="M27" s="113"/>
      <c r="N27" s="113"/>
    </row>
    <row r="28" spans="1:14" ht="95.25" customHeight="1" x14ac:dyDescent="0.2">
      <c r="A28" s="260" t="s">
        <v>73</v>
      </c>
      <c r="B28" s="260" t="s">
        <v>74</v>
      </c>
      <c r="C28" s="260" t="s">
        <v>88</v>
      </c>
      <c r="D28" s="119" t="s">
        <v>75</v>
      </c>
      <c r="E28" s="119" t="s">
        <v>89</v>
      </c>
      <c r="F28" s="260" t="s">
        <v>77</v>
      </c>
      <c r="G28" s="119" t="s">
        <v>78</v>
      </c>
      <c r="H28" s="119" t="s">
        <v>90</v>
      </c>
      <c r="I28" s="262" t="s">
        <v>80</v>
      </c>
    </row>
    <row r="29" spans="1:14" x14ac:dyDescent="0.2">
      <c r="A29" s="261"/>
      <c r="B29" s="261"/>
      <c r="C29" s="261"/>
      <c r="D29" s="263" t="s">
        <v>81</v>
      </c>
      <c r="E29" s="264"/>
      <c r="F29" s="261"/>
      <c r="G29" s="263" t="s">
        <v>82</v>
      </c>
      <c r="H29" s="264"/>
      <c r="I29" s="261"/>
    </row>
    <row r="30" spans="1:14" x14ac:dyDescent="0.2">
      <c r="A30" s="138" t="s">
        <v>83</v>
      </c>
      <c r="B30" s="139" t="s">
        <v>91</v>
      </c>
      <c r="C30" s="139" t="s">
        <v>92</v>
      </c>
      <c r="D30" s="139">
        <v>210</v>
      </c>
      <c r="E30" s="139">
        <v>105</v>
      </c>
      <c r="F30" s="140">
        <f t="shared" ref="F30:F39" si="2">E30/D30</f>
        <v>0.5</v>
      </c>
      <c r="G30" s="141">
        <v>48640</v>
      </c>
      <c r="H30" s="142">
        <f t="shared" ref="H30:H39" si="3">IF(G30&gt;0,G30*F30,0)</f>
        <v>24320</v>
      </c>
      <c r="I30" s="125"/>
    </row>
    <row r="31" spans="1:14" x14ac:dyDescent="0.2">
      <c r="A31" s="125"/>
      <c r="B31" s="126"/>
      <c r="C31" s="126"/>
      <c r="D31" s="126"/>
      <c r="E31" s="126"/>
      <c r="F31" s="127" t="e">
        <f t="shared" si="2"/>
        <v>#DIV/0!</v>
      </c>
      <c r="G31" s="128"/>
      <c r="H31" s="143">
        <f t="shared" si="3"/>
        <v>0</v>
      </c>
      <c r="I31" s="125"/>
    </row>
    <row r="32" spans="1:14" x14ac:dyDescent="0.2">
      <c r="A32" s="125"/>
      <c r="B32" s="126"/>
      <c r="C32" s="126"/>
      <c r="D32" s="126"/>
      <c r="E32" s="126"/>
      <c r="F32" s="127" t="e">
        <f t="shared" si="2"/>
        <v>#DIV/0!</v>
      </c>
      <c r="G32" s="128"/>
      <c r="H32" s="143">
        <f t="shared" si="3"/>
        <v>0</v>
      </c>
      <c r="I32" s="125"/>
    </row>
    <row r="33" spans="1:14" x14ac:dyDescent="0.2">
      <c r="A33" s="125"/>
      <c r="B33" s="126"/>
      <c r="C33" s="126"/>
      <c r="D33" s="126"/>
      <c r="E33" s="126"/>
      <c r="F33" s="127" t="e">
        <f t="shared" si="2"/>
        <v>#DIV/0!</v>
      </c>
      <c r="G33" s="128"/>
      <c r="H33" s="143">
        <f t="shared" si="3"/>
        <v>0</v>
      </c>
      <c r="I33" s="125"/>
    </row>
    <row r="34" spans="1:14" x14ac:dyDescent="0.2">
      <c r="A34" s="125"/>
      <c r="B34" s="126"/>
      <c r="C34" s="126"/>
      <c r="D34" s="126"/>
      <c r="E34" s="126"/>
      <c r="F34" s="127" t="e">
        <f t="shared" si="2"/>
        <v>#DIV/0!</v>
      </c>
      <c r="G34" s="128"/>
      <c r="H34" s="143">
        <f t="shared" si="3"/>
        <v>0</v>
      </c>
      <c r="I34" s="125"/>
    </row>
    <row r="35" spans="1:14" x14ac:dyDescent="0.2">
      <c r="A35" s="125"/>
      <c r="B35" s="126"/>
      <c r="C35" s="126"/>
      <c r="D35" s="126"/>
      <c r="E35" s="126"/>
      <c r="F35" s="127" t="e">
        <f t="shared" si="2"/>
        <v>#DIV/0!</v>
      </c>
      <c r="G35" s="128"/>
      <c r="H35" s="143">
        <f t="shared" si="3"/>
        <v>0</v>
      </c>
      <c r="I35" s="125"/>
    </row>
    <row r="36" spans="1:14" x14ac:dyDescent="0.2">
      <c r="A36" s="125"/>
      <c r="B36" s="126"/>
      <c r="C36" s="126"/>
      <c r="D36" s="126"/>
      <c r="E36" s="126"/>
      <c r="F36" s="127" t="e">
        <f t="shared" si="2"/>
        <v>#DIV/0!</v>
      </c>
      <c r="G36" s="128"/>
      <c r="H36" s="143">
        <f t="shared" si="3"/>
        <v>0</v>
      </c>
      <c r="I36" s="125"/>
    </row>
    <row r="37" spans="1:14" x14ac:dyDescent="0.2">
      <c r="A37" s="125"/>
      <c r="B37" s="126"/>
      <c r="C37" s="126"/>
      <c r="D37" s="126"/>
      <c r="E37" s="126"/>
      <c r="F37" s="127" t="e">
        <f t="shared" si="2"/>
        <v>#DIV/0!</v>
      </c>
      <c r="G37" s="128"/>
      <c r="H37" s="143">
        <f t="shared" si="3"/>
        <v>0</v>
      </c>
      <c r="I37" s="125"/>
    </row>
    <row r="38" spans="1:14" x14ac:dyDescent="0.2">
      <c r="A38" s="125"/>
      <c r="B38" s="126"/>
      <c r="C38" s="126"/>
      <c r="D38" s="126"/>
      <c r="E38" s="126"/>
      <c r="F38" s="127" t="e">
        <f t="shared" si="2"/>
        <v>#DIV/0!</v>
      </c>
      <c r="G38" s="128"/>
      <c r="H38" s="143">
        <f t="shared" si="3"/>
        <v>0</v>
      </c>
      <c r="I38" s="125"/>
    </row>
    <row r="39" spans="1:14" ht="15.75" thickBot="1" x14ac:dyDescent="0.25">
      <c r="A39" s="125"/>
      <c r="B39" s="126"/>
      <c r="C39" s="126"/>
      <c r="D39" s="130"/>
      <c r="E39" s="130"/>
      <c r="F39" s="131" t="e">
        <f t="shared" si="2"/>
        <v>#DIV/0!</v>
      </c>
      <c r="G39" s="132"/>
      <c r="H39" s="143">
        <f t="shared" si="3"/>
        <v>0</v>
      </c>
      <c r="I39" s="125"/>
    </row>
    <row r="40" spans="1:14" ht="96.75" customHeight="1" thickBot="1" x14ac:dyDescent="0.25">
      <c r="A40" s="133"/>
      <c r="B40" s="134"/>
      <c r="C40" s="134"/>
      <c r="D40" s="135" t="s">
        <v>85</v>
      </c>
      <c r="E40" s="144">
        <f>SUM(E30:E39)</f>
        <v>105</v>
      </c>
      <c r="F40" s="268" t="s">
        <v>93</v>
      </c>
      <c r="G40" s="269"/>
      <c r="H40" s="137">
        <f>SUM(H30:H39)</f>
        <v>24320</v>
      </c>
    </row>
    <row r="41" spans="1:14" ht="15.75" thickBot="1" x14ac:dyDescent="0.25">
      <c r="A41" s="118"/>
      <c r="B41" s="118"/>
      <c r="D41" s="118"/>
      <c r="E41" s="118"/>
      <c r="F41" s="118"/>
      <c r="I41" s="118"/>
      <c r="J41" s="113"/>
      <c r="K41" s="118"/>
      <c r="L41" s="118"/>
      <c r="M41" s="113"/>
      <c r="N41" s="113"/>
    </row>
    <row r="42" spans="1:14" ht="18.75" thickBot="1" x14ac:dyDescent="0.25">
      <c r="A42" s="257" t="s">
        <v>94</v>
      </c>
      <c r="B42" s="258"/>
      <c r="C42" s="258"/>
      <c r="D42" s="258"/>
      <c r="E42" s="258"/>
      <c r="F42" s="258"/>
      <c r="G42" s="258"/>
      <c r="H42" s="258"/>
      <c r="I42" s="259"/>
      <c r="J42" s="113"/>
      <c r="K42" s="118"/>
      <c r="L42" s="118"/>
      <c r="M42" s="113"/>
      <c r="N42" s="113"/>
    </row>
    <row r="43" spans="1:14" ht="108" x14ac:dyDescent="0.2">
      <c r="A43" s="260" t="s">
        <v>73</v>
      </c>
      <c r="B43" s="260" t="s">
        <v>74</v>
      </c>
      <c r="C43" s="260" t="s">
        <v>95</v>
      </c>
      <c r="D43" s="119" t="s">
        <v>75</v>
      </c>
      <c r="E43" s="119" t="s">
        <v>89</v>
      </c>
      <c r="F43" s="260" t="s">
        <v>77</v>
      </c>
      <c r="G43" s="119" t="s">
        <v>96</v>
      </c>
      <c r="H43" s="119" t="s">
        <v>97</v>
      </c>
      <c r="I43" s="261" t="s">
        <v>80</v>
      </c>
    </row>
    <row r="44" spans="1:14" x14ac:dyDescent="0.2">
      <c r="A44" s="261"/>
      <c r="B44" s="261"/>
      <c r="C44" s="261"/>
      <c r="D44" s="263" t="s">
        <v>81</v>
      </c>
      <c r="E44" s="264"/>
      <c r="F44" s="261"/>
      <c r="G44" s="265" t="s">
        <v>82</v>
      </c>
      <c r="H44" s="265"/>
      <c r="I44" s="265"/>
    </row>
    <row r="45" spans="1:14" x14ac:dyDescent="0.2">
      <c r="A45" s="138" t="s">
        <v>83</v>
      </c>
      <c r="B45" s="139" t="s">
        <v>98</v>
      </c>
      <c r="C45" s="139" t="s">
        <v>99</v>
      </c>
      <c r="D45" s="139">
        <v>210</v>
      </c>
      <c r="E45" s="139">
        <v>70</v>
      </c>
      <c r="F45" s="145">
        <f t="shared" ref="F45:F54" si="4">E45/D45</f>
        <v>0.33333333333333331</v>
      </c>
      <c r="G45" s="146">
        <v>9880</v>
      </c>
      <c r="H45" s="146">
        <f t="shared" ref="H45:H54" si="5">IF(G45&gt;0,G45*F45,0)</f>
        <v>3293.333333333333</v>
      </c>
      <c r="I45" s="125"/>
    </row>
    <row r="46" spans="1:14" x14ac:dyDescent="0.2">
      <c r="A46" s="125"/>
      <c r="B46" s="126"/>
      <c r="C46" s="126"/>
      <c r="D46" s="126"/>
      <c r="E46" s="126"/>
      <c r="F46" s="147" t="e">
        <f t="shared" si="4"/>
        <v>#DIV/0!</v>
      </c>
      <c r="G46" s="128"/>
      <c r="H46" s="128">
        <f t="shared" si="5"/>
        <v>0</v>
      </c>
      <c r="I46" s="125"/>
    </row>
    <row r="47" spans="1:14" x14ac:dyDescent="0.2">
      <c r="A47" s="125"/>
      <c r="B47" s="126"/>
      <c r="C47" s="126"/>
      <c r="D47" s="126"/>
      <c r="E47" s="126"/>
      <c r="F47" s="147" t="e">
        <f t="shared" si="4"/>
        <v>#DIV/0!</v>
      </c>
      <c r="G47" s="128"/>
      <c r="H47" s="128">
        <f t="shared" si="5"/>
        <v>0</v>
      </c>
      <c r="I47" s="125"/>
    </row>
    <row r="48" spans="1:14" x14ac:dyDescent="0.2">
      <c r="A48" s="125"/>
      <c r="B48" s="126"/>
      <c r="C48" s="126"/>
      <c r="D48" s="126"/>
      <c r="E48" s="126"/>
      <c r="F48" s="147" t="e">
        <f t="shared" si="4"/>
        <v>#DIV/0!</v>
      </c>
      <c r="G48" s="128"/>
      <c r="H48" s="128">
        <f t="shared" si="5"/>
        <v>0</v>
      </c>
      <c r="I48" s="125"/>
    </row>
    <row r="49" spans="1:14" x14ac:dyDescent="0.2">
      <c r="A49" s="125"/>
      <c r="B49" s="126"/>
      <c r="C49" s="126"/>
      <c r="D49" s="126"/>
      <c r="E49" s="126"/>
      <c r="F49" s="147" t="e">
        <f t="shared" si="4"/>
        <v>#DIV/0!</v>
      </c>
      <c r="G49" s="128"/>
      <c r="H49" s="128">
        <f t="shared" si="5"/>
        <v>0</v>
      </c>
      <c r="I49" s="125"/>
    </row>
    <row r="50" spans="1:14" x14ac:dyDescent="0.2">
      <c r="A50" s="125"/>
      <c r="B50" s="126"/>
      <c r="C50" s="126"/>
      <c r="D50" s="126"/>
      <c r="E50" s="126"/>
      <c r="F50" s="147" t="e">
        <f t="shared" si="4"/>
        <v>#DIV/0!</v>
      </c>
      <c r="G50" s="128"/>
      <c r="H50" s="128">
        <f t="shared" si="5"/>
        <v>0</v>
      </c>
      <c r="I50" s="125"/>
    </row>
    <row r="51" spans="1:14" x14ac:dyDescent="0.2">
      <c r="A51" s="125"/>
      <c r="B51" s="126"/>
      <c r="C51" s="126"/>
      <c r="D51" s="126"/>
      <c r="E51" s="126"/>
      <c r="F51" s="147" t="e">
        <f t="shared" si="4"/>
        <v>#DIV/0!</v>
      </c>
      <c r="G51" s="128"/>
      <c r="H51" s="128">
        <f t="shared" si="5"/>
        <v>0</v>
      </c>
      <c r="I51" s="125"/>
    </row>
    <row r="52" spans="1:14" x14ac:dyDescent="0.2">
      <c r="A52" s="125"/>
      <c r="B52" s="126"/>
      <c r="C52" s="126"/>
      <c r="D52" s="126"/>
      <c r="E52" s="126"/>
      <c r="F52" s="147" t="e">
        <f t="shared" si="4"/>
        <v>#DIV/0!</v>
      </c>
      <c r="G52" s="128"/>
      <c r="H52" s="128">
        <f t="shared" si="5"/>
        <v>0</v>
      </c>
      <c r="I52" s="125"/>
    </row>
    <row r="53" spans="1:14" x14ac:dyDescent="0.2">
      <c r="A53" s="125"/>
      <c r="B53" s="126"/>
      <c r="C53" s="126"/>
      <c r="D53" s="126"/>
      <c r="E53" s="126"/>
      <c r="F53" s="147" t="e">
        <f t="shared" si="4"/>
        <v>#DIV/0!</v>
      </c>
      <c r="G53" s="128"/>
      <c r="H53" s="128">
        <f t="shared" si="5"/>
        <v>0</v>
      </c>
      <c r="I53" s="125"/>
    </row>
    <row r="54" spans="1:14" ht="15.75" thickBot="1" x14ac:dyDescent="0.25">
      <c r="A54" s="125"/>
      <c r="B54" s="126"/>
      <c r="C54" s="126"/>
      <c r="D54" s="126"/>
      <c r="E54" s="126"/>
      <c r="F54" s="147" t="e">
        <f t="shared" si="4"/>
        <v>#DIV/0!</v>
      </c>
      <c r="G54" s="128"/>
      <c r="H54" s="128">
        <f t="shared" si="5"/>
        <v>0</v>
      </c>
      <c r="I54" s="125"/>
    </row>
    <row r="55" spans="1:14" ht="75" customHeight="1" thickBot="1" x14ac:dyDescent="0.25">
      <c r="A55" s="133"/>
      <c r="B55" s="134"/>
      <c r="C55" s="134"/>
      <c r="D55" s="135" t="s">
        <v>85</v>
      </c>
      <c r="E55" s="144">
        <f>SUM(E45:E54)</f>
        <v>70</v>
      </c>
      <c r="F55" s="268" t="s">
        <v>106</v>
      </c>
      <c r="G55" s="269"/>
      <c r="H55" s="137">
        <f>SUM(H45:H54)</f>
        <v>3293.333333333333</v>
      </c>
      <c r="I55" s="148"/>
    </row>
    <row r="56" spans="1:14" x14ac:dyDescent="0.2">
      <c r="A56" s="118"/>
      <c r="B56" s="118"/>
      <c r="D56" s="118"/>
      <c r="E56" s="118"/>
      <c r="F56" s="118"/>
      <c r="G56" s="118"/>
      <c r="H56" s="118"/>
      <c r="I56" s="118"/>
      <c r="J56" s="113"/>
      <c r="K56" s="118"/>
      <c r="L56" s="118"/>
      <c r="M56" s="113"/>
      <c r="N56" s="113"/>
    </row>
  </sheetData>
  <mergeCells count="34">
    <mergeCell ref="F55:G55"/>
    <mergeCell ref="F40:G40"/>
    <mergeCell ref="A42:I42"/>
    <mergeCell ref="A43:A44"/>
    <mergeCell ref="B43:B44"/>
    <mergeCell ref="C43:C44"/>
    <mergeCell ref="F43:F44"/>
    <mergeCell ref="I43:I44"/>
    <mergeCell ref="D44:E44"/>
    <mergeCell ref="G44:H44"/>
    <mergeCell ref="E25:F25"/>
    <mergeCell ref="A27:I27"/>
    <mergeCell ref="A28:A29"/>
    <mergeCell ref="B28:B29"/>
    <mergeCell ref="C28:C29"/>
    <mergeCell ref="F28:F29"/>
    <mergeCell ref="I28:I29"/>
    <mergeCell ref="D29:E29"/>
    <mergeCell ref="G29:H29"/>
    <mergeCell ref="B10:H10"/>
    <mergeCell ref="B11:H11"/>
    <mergeCell ref="A13:H13"/>
    <mergeCell ref="A14:A15"/>
    <mergeCell ref="B14:B15"/>
    <mergeCell ref="E14:E15"/>
    <mergeCell ref="H14:H15"/>
    <mergeCell ref="C15:D15"/>
    <mergeCell ref="F15:G15"/>
    <mergeCell ref="B9:H9"/>
    <mergeCell ref="B2:F2"/>
    <mergeCell ref="B4:H4"/>
    <mergeCell ref="B5:H5"/>
    <mergeCell ref="B7:H7"/>
    <mergeCell ref="B8:H8"/>
  </mergeCells>
  <pageMargins left="0.25" right="0.25" top="0.75" bottom="0.75" header="0.3" footer="0.3"/>
  <pageSetup paperSize="9" scale="73" fitToHeight="0" orientation="landscape" r:id="rId1"/>
  <rowBreaks count="2" manualBreakCount="2">
    <brk id="25" max="9" man="1"/>
    <brk id="4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MODE D'EMPLOI</vt:lpstr>
      <vt:lpstr>Plan de financement - dépenses </vt:lpstr>
      <vt:lpstr>Plan de financement -ressources</vt:lpstr>
      <vt:lpstr>Fiche moyens humains</vt:lpstr>
      <vt:lpstr>'Fiche moyens humains'!Zone_d_impression</vt:lpstr>
      <vt:lpstr>'Plan de financement - dépenses '!Zone_d_impression</vt:lpstr>
      <vt:lpstr>'Plan de financement -ressources'!Zone_d_impression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LAGRANGE Frederic</cp:lastModifiedBy>
  <cp:lastPrinted>2016-08-22T13:09:52Z</cp:lastPrinted>
  <dcterms:created xsi:type="dcterms:W3CDTF">2013-11-29T15:34:17Z</dcterms:created>
  <dcterms:modified xsi:type="dcterms:W3CDTF">2016-09-27T15:14:01Z</dcterms:modified>
</cp:coreProperties>
</file>