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600" windowHeight="8190" tabRatio="885" firstSheet="1" activeTab="12"/>
  </bookViews>
  <sheets>
    <sheet name="Janvier " sheetId="38" r:id="rId1"/>
    <sheet name="Février" sheetId="26" r:id="rId2"/>
    <sheet name="Mars" sheetId="27" r:id="rId3"/>
    <sheet name="Avril" sheetId="28" r:id="rId4"/>
    <sheet name="Mai" sheetId="29" r:id="rId5"/>
    <sheet name="Juin" sheetId="30" r:id="rId6"/>
    <sheet name="Juillet" sheetId="31" r:id="rId7"/>
    <sheet name="Août" sheetId="32" r:id="rId8"/>
    <sheet name="Septembre" sheetId="33" r:id="rId9"/>
    <sheet name="Octobre" sheetId="34" r:id="rId10"/>
    <sheet name="Novembre" sheetId="35" r:id="rId11"/>
    <sheet name="Décembre " sheetId="39" r:id="rId12"/>
    <sheet name="Récap 2017" sheetId="37" r:id="rId13"/>
  </sheets>
  <definedNames>
    <definedName name="CONGES" localSheetId="7">#REF!</definedName>
    <definedName name="CONGES" localSheetId="3">#REF!</definedName>
    <definedName name="CONGES" localSheetId="1">#REF!</definedName>
    <definedName name="CONGES" localSheetId="5">#REF!</definedName>
    <definedName name="CONGES" localSheetId="9">#REF!</definedName>
    <definedName name="CONGES">#REF!</definedName>
    <definedName name="FERIE" localSheetId="7">#REF!</definedName>
    <definedName name="FERIE" localSheetId="3">#REF!</definedName>
    <definedName name="FERIE" localSheetId="1">#REF!</definedName>
    <definedName name="FERIE" localSheetId="5">#REF!</definedName>
    <definedName name="FERIE" localSheetId="9">#REF!</definedName>
    <definedName name="FERIE">#REF!</definedName>
    <definedName name="RTT" localSheetId="7">#REF!</definedName>
    <definedName name="RTT" localSheetId="3">#REF!</definedName>
    <definedName name="RTT" localSheetId="1">#REF!</definedName>
    <definedName name="RTT" localSheetId="5">#REF!</definedName>
    <definedName name="RTT" localSheetId="9">#REF!</definedName>
    <definedName name="RTT">#REF!</definedName>
    <definedName name="TRAVAIL" localSheetId="7">#REF!</definedName>
    <definedName name="TRAVAIL" localSheetId="3">#REF!</definedName>
    <definedName name="TRAVAIL" localSheetId="1">#REF!</definedName>
    <definedName name="TRAVAIL" localSheetId="5">#REF!</definedName>
    <definedName name="TRAVAIL" localSheetId="9">#REF!</definedName>
    <definedName name="TRAVAIL">#REF!</definedName>
    <definedName name="TRAVAILV" localSheetId="7">#REF!</definedName>
    <definedName name="TRAVAILV" localSheetId="3">#REF!</definedName>
    <definedName name="TRAVAILV" localSheetId="1">#REF!</definedName>
    <definedName name="TRAVAILV" localSheetId="5">#REF!</definedName>
    <definedName name="TRAVAILV" localSheetId="9">#REF!</definedName>
    <definedName name="TRAVAILV">#REF!</definedName>
  </definedNames>
  <calcPr calcId="145621"/>
</workbook>
</file>

<file path=xl/calcChain.xml><?xml version="1.0" encoding="utf-8"?>
<calcChain xmlns="http://schemas.openxmlformats.org/spreadsheetml/2006/main">
  <c r="K32" i="37" l="1"/>
  <c r="I27" i="37" l="1"/>
  <c r="I26" i="37"/>
  <c r="I25" i="37"/>
  <c r="I24" i="37"/>
  <c r="I23" i="37"/>
  <c r="I22" i="37"/>
  <c r="I21" i="37"/>
  <c r="I20" i="37"/>
  <c r="I19" i="37"/>
  <c r="I18" i="37"/>
  <c r="I17" i="37"/>
  <c r="I16" i="37"/>
  <c r="H27" i="37"/>
  <c r="H26" i="37"/>
  <c r="H25" i="37"/>
  <c r="H24" i="37"/>
  <c r="H23" i="37"/>
  <c r="H22" i="37"/>
  <c r="H21" i="37"/>
  <c r="H20" i="37"/>
  <c r="H19" i="37"/>
  <c r="H18" i="37"/>
  <c r="H17" i="37"/>
  <c r="H16" i="37"/>
  <c r="G27" i="37" l="1"/>
  <c r="G26" i="37"/>
  <c r="G25" i="37"/>
  <c r="G24" i="37"/>
  <c r="G23" i="37"/>
  <c r="G22" i="37"/>
  <c r="G21" i="37"/>
  <c r="G20" i="37"/>
  <c r="G19" i="37"/>
  <c r="G18" i="37"/>
  <c r="G17" i="37"/>
  <c r="D68" i="39"/>
  <c r="B70" i="39"/>
  <c r="B68" i="35"/>
  <c r="D66" i="35"/>
  <c r="B70" i="32"/>
  <c r="D68" i="32"/>
  <c r="D68" i="29"/>
  <c r="D68" i="31"/>
  <c r="B70" i="31"/>
  <c r="B70" i="29"/>
  <c r="G16" i="37"/>
  <c r="B70" i="38"/>
  <c r="D68" i="38" l="1"/>
  <c r="J19" i="37" l="1"/>
  <c r="E25" i="37"/>
  <c r="E24" i="37"/>
  <c r="E21" i="37"/>
  <c r="E19" i="37"/>
  <c r="E18" i="37"/>
  <c r="E17" i="37"/>
  <c r="E16" i="37"/>
  <c r="J16" i="37" s="1"/>
  <c r="D28" i="37"/>
  <c r="K16" i="37" l="1"/>
  <c r="J25" i="37"/>
  <c r="I28" i="37"/>
  <c r="K35" i="37" s="1"/>
  <c r="J24" i="37"/>
  <c r="H28" i="37"/>
  <c r="K34" i="37" s="1"/>
  <c r="G28" i="37"/>
  <c r="F28" i="37"/>
  <c r="F29" i="37"/>
  <c r="J21" i="37"/>
  <c r="J18" i="37"/>
  <c r="J17" i="37"/>
  <c r="D68" i="27"/>
  <c r="K18" i="37"/>
  <c r="E26" i="37"/>
  <c r="J26" i="37" s="1"/>
  <c r="D68" i="34"/>
  <c r="D66" i="33"/>
  <c r="E23" i="37"/>
  <c r="J23" i="37" s="1"/>
  <c r="E22" i="37"/>
  <c r="J22" i="37" s="1"/>
  <c r="D66" i="30"/>
  <c r="K21" i="37"/>
  <c r="D66" i="28"/>
  <c r="K19" i="37"/>
  <c r="D64" i="26"/>
  <c r="K17" i="37"/>
  <c r="K25" i="37"/>
  <c r="K24" i="37"/>
  <c r="K27" i="37" l="1"/>
  <c r="E27" i="37"/>
  <c r="J27" i="37" s="1"/>
  <c r="K26" i="37"/>
  <c r="K23" i="37"/>
  <c r="K22" i="37"/>
  <c r="K20" i="37"/>
  <c r="E20" i="37"/>
  <c r="G29" i="37"/>
  <c r="K28" i="37" l="1"/>
  <c r="E28" i="37"/>
  <c r="J20" i="37"/>
  <c r="J28" i="37" s="1"/>
</calcChain>
</file>

<file path=xl/sharedStrings.xml><?xml version="1.0" encoding="utf-8"?>
<sst xmlns="http://schemas.openxmlformats.org/spreadsheetml/2006/main" count="962" uniqueCount="72">
  <si>
    <t>Date</t>
  </si>
  <si>
    <t>Janvier</t>
  </si>
  <si>
    <t>Mars</t>
  </si>
  <si>
    <t>Avril</t>
  </si>
  <si>
    <t>Mai</t>
  </si>
  <si>
    <t>Juin</t>
  </si>
  <si>
    <t>Juillet</t>
  </si>
  <si>
    <t>Septembre</t>
  </si>
  <si>
    <t>Octobre</t>
  </si>
  <si>
    <t>Novembre</t>
  </si>
  <si>
    <t>Objet</t>
  </si>
  <si>
    <t>Matin</t>
  </si>
  <si>
    <t>Après-midi</t>
  </si>
  <si>
    <r>
      <t xml:space="preserve">Total Novembre </t>
    </r>
    <r>
      <rPr>
        <i/>
        <sz val="10"/>
        <rFont val="Arial"/>
        <family val="2"/>
      </rPr>
      <t>(en heures)</t>
    </r>
  </si>
  <si>
    <r>
      <t xml:space="preserve">Total Mars </t>
    </r>
    <r>
      <rPr>
        <i/>
        <sz val="10"/>
        <rFont val="Arial"/>
        <family val="2"/>
      </rPr>
      <t>(en heures)</t>
    </r>
  </si>
  <si>
    <r>
      <t xml:space="preserve">Total Avril </t>
    </r>
    <r>
      <rPr>
        <i/>
        <sz val="10"/>
        <rFont val="Arial"/>
        <family val="2"/>
      </rPr>
      <t>(en heures)</t>
    </r>
  </si>
  <si>
    <r>
      <t xml:space="preserve">Total Mai </t>
    </r>
    <r>
      <rPr>
        <i/>
        <sz val="10"/>
        <rFont val="Arial"/>
        <family val="2"/>
      </rPr>
      <t>(en heures)</t>
    </r>
  </si>
  <si>
    <r>
      <t xml:space="preserve">Total Juin </t>
    </r>
    <r>
      <rPr>
        <i/>
        <sz val="10"/>
        <rFont val="Arial"/>
        <family val="2"/>
      </rPr>
      <t>(en heures)</t>
    </r>
  </si>
  <si>
    <r>
      <t xml:space="preserve">Total Juillet  </t>
    </r>
    <r>
      <rPr>
        <i/>
        <sz val="10"/>
        <rFont val="Arial"/>
        <family val="2"/>
      </rPr>
      <t>(en heures)</t>
    </r>
  </si>
  <si>
    <r>
      <t xml:space="preserve">Total Août </t>
    </r>
    <r>
      <rPr>
        <i/>
        <sz val="10"/>
        <rFont val="Arial"/>
        <family val="2"/>
      </rPr>
      <t>(en heures)</t>
    </r>
  </si>
  <si>
    <r>
      <t xml:space="preserve">Total Septembre </t>
    </r>
    <r>
      <rPr>
        <i/>
        <sz val="10"/>
        <rFont val="Arial"/>
        <family val="2"/>
      </rPr>
      <t>(en heures)</t>
    </r>
  </si>
  <si>
    <r>
      <t xml:space="preserve">Total Octobre </t>
    </r>
    <r>
      <rPr>
        <i/>
        <sz val="10"/>
        <rFont val="Arial"/>
        <family val="2"/>
      </rPr>
      <t>(en heures)</t>
    </r>
  </si>
  <si>
    <t xml:space="preserve">Fiche de temps </t>
  </si>
  <si>
    <t>Fiche de temps</t>
  </si>
  <si>
    <t>Nom et Signature du salarié</t>
  </si>
  <si>
    <t xml:space="preserve"> </t>
  </si>
  <si>
    <t>CP</t>
  </si>
  <si>
    <t xml:space="preserve">N° convention : </t>
  </si>
  <si>
    <t>Mois</t>
  </si>
  <si>
    <t xml:space="preserve">Heures livre de paie </t>
  </si>
  <si>
    <t>HEURES  TRAVAILLEES</t>
  </si>
  <si>
    <t>CONGE</t>
  </si>
  <si>
    <t>FERIE - PONT</t>
  </si>
  <si>
    <t>MALADIE</t>
  </si>
  <si>
    <t>ENFANT MALADE</t>
  </si>
  <si>
    <t>Totaux</t>
  </si>
  <si>
    <t>Temps sur l'action</t>
  </si>
  <si>
    <t>Fevrier</t>
  </si>
  <si>
    <t>Decembre</t>
  </si>
  <si>
    <t xml:space="preserve">Nombre de jours </t>
  </si>
  <si>
    <t>SIGNATURES</t>
  </si>
  <si>
    <t xml:space="preserve">Fériés ponts </t>
  </si>
  <si>
    <t xml:space="preserve">Maladie </t>
  </si>
  <si>
    <t>Enfants malade</t>
  </si>
  <si>
    <t>Congé except</t>
  </si>
  <si>
    <t>2 dec</t>
  </si>
  <si>
    <r>
      <t xml:space="preserve">Total Décembre  </t>
    </r>
    <r>
      <rPr>
        <i/>
        <sz val="10"/>
        <rFont val="Arial"/>
        <family val="2"/>
      </rPr>
      <t>(en heures)</t>
    </r>
  </si>
  <si>
    <t>Année de programmation :</t>
  </si>
  <si>
    <t xml:space="preserve">Fériés:       Ponts: </t>
  </si>
  <si>
    <t>WE  j non trav</t>
  </si>
  <si>
    <t>Durée 
(heures)</t>
  </si>
  <si>
    <t>Pièces justificatives - 
Livrables le cas échéant</t>
  </si>
  <si>
    <t xml:space="preserve"> Durée 
(heures)</t>
  </si>
  <si>
    <r>
      <t xml:space="preserve">Total Février </t>
    </r>
    <r>
      <rPr>
        <i/>
        <sz val="12"/>
        <rFont val="Arial"/>
        <family val="2"/>
      </rPr>
      <t>(en heures)</t>
    </r>
  </si>
  <si>
    <r>
      <t xml:space="preserve">Total Janvier </t>
    </r>
    <r>
      <rPr>
        <i/>
        <sz val="12"/>
        <rFont val="Arial"/>
        <family val="2"/>
      </rPr>
      <t>(en heures)</t>
    </r>
  </si>
  <si>
    <t xml:space="preserve"> Mois de janvier 2017</t>
  </si>
  <si>
    <t>Mois de février 2017</t>
  </si>
  <si>
    <t>Mois de mars 2017</t>
  </si>
  <si>
    <t>Mois de avril 2017</t>
  </si>
  <si>
    <t xml:space="preserve">Mois de mai 2017 </t>
  </si>
  <si>
    <t>Mois de juin 2017</t>
  </si>
  <si>
    <t>Mois de juillet 2017</t>
  </si>
  <si>
    <t>Mois d' août 2017</t>
  </si>
  <si>
    <t>Mois de septembre 2017</t>
  </si>
  <si>
    <t>Mois d'octobre 2017</t>
  </si>
  <si>
    <t>Mois de novembre 2017</t>
  </si>
  <si>
    <t>Mois de décembre  2017</t>
  </si>
  <si>
    <t xml:space="preserve">RECAPITULATIF ANNEE 2017                                                                                          Feuilles de temps mensuelles </t>
  </si>
  <si>
    <t xml:space="preserve">Titre de l'opération : </t>
  </si>
  <si>
    <t>Nom et Signature du responsable hiérarchique</t>
  </si>
  <si>
    <r>
      <rPr>
        <b/>
        <sz val="11"/>
        <color indexed="8"/>
        <rFont val="Calibri"/>
        <family val="2"/>
      </rPr>
      <t>Salarié(e)</t>
    </r>
    <r>
      <rPr>
        <sz val="11"/>
        <color indexed="8"/>
        <rFont val="Calibri"/>
        <family val="2"/>
      </rPr>
      <t xml:space="preserve"> : </t>
    </r>
  </si>
  <si>
    <t>Août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</si>
</sst>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"/>
    <numFmt numFmtId="165" formatCode="[$-40C]d\-mmm;@"/>
  </numFmts>
  <fonts count="40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sz val="12"/>
      <color indexed="8"/>
      <name val="Calibri"/>
      <family val="2"/>
    </font>
    <font>
      <b/>
      <i/>
      <sz val="11"/>
      <color indexed="8"/>
      <name val="Calibri"/>
      <family val="2"/>
    </font>
    <font>
      <u/>
      <sz val="11"/>
      <color indexed="8"/>
      <name val="Calibri"/>
      <family val="2"/>
    </font>
    <font>
      <sz val="8"/>
      <name val="Arial Narrow"/>
      <family val="2"/>
    </font>
    <font>
      <u/>
      <sz val="8"/>
      <name val="Arial Narrow"/>
      <family val="2"/>
    </font>
    <font>
      <sz val="11"/>
      <name val="Calibri"/>
      <family val="2"/>
    </font>
    <font>
      <b/>
      <sz val="11"/>
      <name val="Calibri"/>
      <family val="2"/>
    </font>
    <font>
      <sz val="8"/>
      <color indexed="8"/>
      <name val="Arial Narrow"/>
      <family val="2"/>
    </font>
    <font>
      <sz val="10"/>
      <name val="Arial Narrow"/>
      <family val="2"/>
    </font>
    <font>
      <i/>
      <sz val="8"/>
      <name val="Arial Narrow"/>
      <family val="2"/>
    </font>
    <font>
      <b/>
      <sz val="8"/>
      <name val="Arial Narrow"/>
      <family val="2"/>
    </font>
    <font>
      <b/>
      <sz val="11"/>
      <color theme="3"/>
      <name val="Calibri"/>
      <family val="2"/>
    </font>
    <font>
      <sz val="12"/>
      <name val="Arial"/>
      <family val="2"/>
    </font>
    <font>
      <i/>
      <sz val="12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22"/>
        <bgColor indexed="41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41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4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20" borderId="1" applyNumberFormat="0" applyAlignment="0" applyProtection="0"/>
    <xf numFmtId="0" fontId="5" fillId="0" borderId="2" applyNumberFormat="0" applyFill="0" applyAlignment="0" applyProtection="0"/>
    <xf numFmtId="0" fontId="6" fillId="7" borderId="1" applyNumberFormat="0" applyAlignment="0" applyProtection="0"/>
    <xf numFmtId="0" fontId="7" fillId="3" borderId="0" applyNumberFormat="0" applyBorder="0" applyAlignment="0" applyProtection="0"/>
    <xf numFmtId="0" fontId="8" fillId="21" borderId="0" applyNumberFormat="0" applyBorder="0" applyAlignment="0" applyProtection="0"/>
    <xf numFmtId="0" fontId="9" fillId="4" borderId="0" applyNumberFormat="0" applyBorder="0" applyAlignment="0" applyProtection="0"/>
    <xf numFmtId="0" fontId="10" fillId="20" borderId="3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22" borderId="8" applyNumberFormat="0" applyAlignment="0" applyProtection="0"/>
  </cellStyleXfs>
  <cellXfs count="214">
    <xf numFmtId="0" fontId="0" fillId="0" borderId="0" xfId="0"/>
    <xf numFmtId="0" fontId="0" fillId="0" borderId="0" xfId="0" applyFont="1"/>
    <xf numFmtId="0" fontId="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2" fontId="23" fillId="23" borderId="9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2" fillId="0" borderId="0" xfId="0" applyFont="1" applyFill="1" applyBorder="1" applyAlignment="1">
      <alignment horizontal="center" vertical="center"/>
    </xf>
    <xf numFmtId="0" fontId="22" fillId="24" borderId="11" xfId="0" applyFont="1" applyFill="1" applyBorder="1" applyAlignment="1">
      <alignment horizontal="center" vertical="center"/>
    </xf>
    <xf numFmtId="0" fontId="22" fillId="0" borderId="12" xfId="0" applyFont="1" applyFill="1" applyBorder="1" applyAlignment="1" applyProtection="1">
      <alignment horizontal="center" vertical="center"/>
      <protection locked="0"/>
    </xf>
    <xf numFmtId="0" fontId="22" fillId="0" borderId="0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25" fillId="27" borderId="13" xfId="0" applyFont="1" applyFill="1" applyBorder="1" applyAlignment="1" applyProtection="1">
      <alignment vertical="center" wrapText="1"/>
      <protection locked="0"/>
    </xf>
    <xf numFmtId="2" fontId="25" fillId="27" borderId="13" xfId="0" applyNumberFormat="1" applyFont="1" applyFill="1" applyBorder="1" applyAlignment="1" applyProtection="1">
      <alignment horizontal="center" vertical="center" wrapText="1"/>
      <protection locked="0"/>
    </xf>
    <xf numFmtId="0" fontId="24" fillId="27" borderId="14" xfId="0" applyFont="1" applyFill="1" applyBorder="1" applyAlignment="1" applyProtection="1">
      <alignment vertical="center" wrapText="1"/>
      <protection locked="0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/>
    <xf numFmtId="0" fontId="0" fillId="0" borderId="0" xfId="0" applyAlignment="1"/>
    <xf numFmtId="0" fontId="16" fillId="0" borderId="0" xfId="0" applyFont="1" applyAlignment="1">
      <alignment vertical="center"/>
    </xf>
    <xf numFmtId="0" fontId="27" fillId="0" borderId="0" xfId="0" applyFont="1" applyAlignment="1">
      <alignment wrapText="1"/>
    </xf>
    <xf numFmtId="0" fontId="28" fillId="0" borderId="0" xfId="0" applyFont="1"/>
    <xf numFmtId="0" fontId="16" fillId="0" borderId="0" xfId="0" applyFont="1" applyAlignment="1">
      <alignment horizontal="center" vertical="center"/>
    </xf>
    <xf numFmtId="0" fontId="29" fillId="0" borderId="0" xfId="0" applyFont="1"/>
    <xf numFmtId="0" fontId="30" fillId="0" borderId="0" xfId="0" applyFont="1" applyAlignment="1">
      <alignment horizontal="center"/>
    </xf>
    <xf numFmtId="0" fontId="16" fillId="0" borderId="1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/>
    </xf>
    <xf numFmtId="2" fontId="3" fillId="0" borderId="16" xfId="0" applyNumberFormat="1" applyFont="1" applyBorder="1" applyAlignment="1">
      <alignment horizontal="right" vertical="center"/>
    </xf>
    <xf numFmtId="2" fontId="0" fillId="0" borderId="16" xfId="0" applyNumberFormat="1" applyBorder="1" applyAlignment="1">
      <alignment horizontal="right" vertical="center"/>
    </xf>
    <xf numFmtId="2" fontId="0" fillId="0" borderId="13" xfId="0" applyNumberFormat="1" applyBorder="1" applyAlignment="1">
      <alignment horizontal="right"/>
    </xf>
    <xf numFmtId="2" fontId="16" fillId="25" borderId="13" xfId="0" applyNumberFormat="1" applyFont="1" applyFill="1" applyBorder="1" applyAlignment="1">
      <alignment horizontal="right"/>
    </xf>
    <xf numFmtId="2" fontId="16" fillId="0" borderId="13" xfId="0" applyNumberFormat="1" applyFont="1" applyFill="1" applyBorder="1" applyAlignment="1">
      <alignment horizontal="right"/>
    </xf>
    <xf numFmtId="2" fontId="32" fillId="0" borderId="13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31" fillId="0" borderId="17" xfId="0" applyFont="1" applyFill="1" applyBorder="1" applyAlignment="1">
      <alignment horizontal="right"/>
    </xf>
    <xf numFmtId="2" fontId="0" fillId="0" borderId="0" xfId="0" applyNumberFormat="1" applyAlignment="1">
      <alignment horizontal="right"/>
    </xf>
    <xf numFmtId="0" fontId="3" fillId="0" borderId="18" xfId="0" applyFont="1" applyFill="1" applyBorder="1" applyAlignment="1">
      <alignment horizontal="right"/>
    </xf>
    <xf numFmtId="0" fontId="33" fillId="0" borderId="0" xfId="0" applyFont="1"/>
    <xf numFmtId="0" fontId="18" fillId="0" borderId="0" xfId="0" applyFont="1"/>
    <xf numFmtId="165" fontId="25" fillId="27" borderId="13" xfId="0" applyNumberFormat="1" applyFont="1" applyFill="1" applyBorder="1" applyAlignment="1" applyProtection="1">
      <alignment horizontal="center" vertical="center" wrapText="1"/>
      <protection locked="0"/>
    </xf>
    <xf numFmtId="164" fontId="25" fillId="27" borderId="13" xfId="0" applyNumberFormat="1" applyFont="1" applyFill="1" applyBorder="1" applyAlignment="1" applyProtection="1">
      <alignment horizontal="left" vertical="center" wrapText="1"/>
      <protection locked="0"/>
    </xf>
    <xf numFmtId="164" fontId="25" fillId="27" borderId="14" xfId="0" applyNumberFormat="1" applyFont="1" applyFill="1" applyBorder="1" applyAlignment="1" applyProtection="1">
      <alignment vertical="center" wrapText="1"/>
      <protection locked="0"/>
    </xf>
    <xf numFmtId="0" fontId="22" fillId="0" borderId="0" xfId="0" applyFont="1" applyAlignment="1">
      <alignment vertical="center"/>
    </xf>
    <xf numFmtId="0" fontId="24" fillId="29" borderId="14" xfId="0" applyFont="1" applyFill="1" applyBorder="1" applyAlignment="1" applyProtection="1">
      <alignment vertical="center" wrapText="1"/>
      <protection locked="0"/>
    </xf>
    <xf numFmtId="0" fontId="0" fillId="0" borderId="12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0" fillId="0" borderId="9" xfId="0" applyFont="1" applyBorder="1" applyAlignment="1" applyProtection="1">
      <alignment vertical="center"/>
      <protection locked="0"/>
    </xf>
    <xf numFmtId="165" fontId="25" fillId="29" borderId="13" xfId="0" applyNumberFormat="1" applyFont="1" applyFill="1" applyBorder="1" applyAlignment="1" applyProtection="1">
      <alignment horizontal="center" vertical="center" wrapText="1"/>
      <protection locked="0"/>
    </xf>
    <xf numFmtId="164" fontId="25" fillId="29" borderId="13" xfId="0" applyNumberFormat="1" applyFont="1" applyFill="1" applyBorder="1" applyAlignment="1" applyProtection="1">
      <alignment horizontal="left" vertical="center" wrapText="1"/>
      <protection locked="0"/>
    </xf>
    <xf numFmtId="2" fontId="25" fillId="29" borderId="13" xfId="0" applyNumberFormat="1" applyFont="1" applyFill="1" applyBorder="1" applyAlignment="1" applyProtection="1">
      <alignment horizontal="center" vertical="center" wrapText="1"/>
      <protection locked="0"/>
    </xf>
    <xf numFmtId="0" fontId="25" fillId="29" borderId="14" xfId="0" applyFont="1" applyFill="1" applyBorder="1" applyAlignment="1" applyProtection="1">
      <alignment vertical="center" wrapText="1"/>
      <protection locked="0"/>
    </xf>
    <xf numFmtId="0" fontId="25" fillId="29" borderId="13" xfId="0" applyFont="1" applyFill="1" applyBorder="1" applyAlignment="1" applyProtection="1">
      <alignment vertical="center" wrapText="1"/>
      <protection locked="0"/>
    </xf>
    <xf numFmtId="164" fontId="25" fillId="29" borderId="14" xfId="0" applyNumberFormat="1" applyFont="1" applyFill="1" applyBorder="1" applyAlignment="1" applyProtection="1">
      <alignment vertical="center" wrapText="1"/>
      <protection locked="0"/>
    </xf>
    <xf numFmtId="0" fontId="0" fillId="28" borderId="0" xfId="0" applyFill="1"/>
    <xf numFmtId="0" fontId="0" fillId="30" borderId="0" xfId="0" applyFill="1"/>
    <xf numFmtId="0" fontId="0" fillId="27" borderId="0" xfId="0" applyFill="1"/>
    <xf numFmtId="0" fontId="0" fillId="31" borderId="0" xfId="0" applyFill="1"/>
    <xf numFmtId="0" fontId="0" fillId="32" borderId="0" xfId="0" applyFill="1"/>
    <xf numFmtId="0" fontId="0" fillId="33" borderId="0" xfId="0" applyFill="1"/>
    <xf numFmtId="165" fontId="25" fillId="29" borderId="21" xfId="0" applyNumberFormat="1" applyFont="1" applyFill="1" applyBorder="1" applyAlignment="1" applyProtection="1">
      <alignment horizontal="center" vertical="center" wrapText="1"/>
      <protection locked="0"/>
    </xf>
    <xf numFmtId="0" fontId="25" fillId="29" borderId="21" xfId="0" applyFont="1" applyFill="1" applyBorder="1" applyAlignment="1" applyProtection="1">
      <alignment vertical="center" wrapText="1"/>
      <protection locked="0"/>
    </xf>
    <xf numFmtId="2" fontId="25" fillId="29" borderId="21" xfId="0" applyNumberFormat="1" applyFont="1" applyFill="1" applyBorder="1" applyAlignment="1" applyProtection="1">
      <alignment horizontal="center" vertical="center" wrapText="1"/>
      <protection locked="0"/>
    </xf>
    <xf numFmtId="0" fontId="25" fillId="29" borderId="22" xfId="0" applyFont="1" applyFill="1" applyBorder="1" applyAlignment="1" applyProtection="1">
      <alignment vertical="center" wrapText="1"/>
      <protection locked="0"/>
    </xf>
    <xf numFmtId="165" fontId="25" fillId="29" borderId="19" xfId="0" applyNumberFormat="1" applyFont="1" applyFill="1" applyBorder="1" applyAlignment="1" applyProtection="1">
      <alignment horizontal="center" vertical="center" wrapText="1"/>
      <protection locked="0"/>
    </xf>
    <xf numFmtId="164" fontId="25" fillId="29" borderId="19" xfId="0" applyNumberFormat="1" applyFont="1" applyFill="1" applyBorder="1" applyAlignment="1" applyProtection="1">
      <alignment horizontal="left" vertical="center" wrapText="1"/>
      <protection locked="0"/>
    </xf>
    <xf numFmtId="2" fontId="25" fillId="29" borderId="19" xfId="0" applyNumberFormat="1" applyFont="1" applyFill="1" applyBorder="1" applyAlignment="1" applyProtection="1">
      <alignment horizontal="center" vertical="center" wrapText="1"/>
      <protection locked="0"/>
    </xf>
    <xf numFmtId="164" fontId="25" fillId="29" borderId="20" xfId="0" applyNumberFormat="1" applyFont="1" applyFill="1" applyBorder="1" applyAlignment="1" applyProtection="1">
      <alignment vertical="center" wrapText="1"/>
      <protection locked="0"/>
    </xf>
    <xf numFmtId="0" fontId="0" fillId="29" borderId="13" xfId="0" applyFont="1" applyFill="1" applyBorder="1"/>
    <xf numFmtId="0" fontId="24" fillId="29" borderId="22" xfId="0" applyFont="1" applyFill="1" applyBorder="1" applyAlignment="1" applyProtection="1">
      <alignment vertical="center" wrapText="1"/>
      <protection locked="0"/>
    </xf>
    <xf numFmtId="0" fontId="25" fillId="29" borderId="18" xfId="0" applyFont="1" applyFill="1" applyBorder="1" applyAlignment="1" applyProtection="1">
      <alignment vertical="center" wrapText="1"/>
      <protection locked="0"/>
    </xf>
    <xf numFmtId="0" fontId="0" fillId="29" borderId="0" xfId="0" applyFont="1" applyFill="1"/>
    <xf numFmtId="0" fontId="0" fillId="27" borderId="13" xfId="0" applyFont="1" applyFill="1" applyBorder="1"/>
    <xf numFmtId="2" fontId="31" fillId="34" borderId="23" xfId="0" applyNumberFormat="1" applyFont="1" applyFill="1" applyBorder="1" applyAlignment="1">
      <alignment horizontal="right"/>
    </xf>
    <xf numFmtId="2" fontId="16" fillId="34" borderId="15" xfId="0" applyNumberFormat="1" applyFont="1" applyFill="1" applyBorder="1" applyAlignment="1">
      <alignment horizontal="right"/>
    </xf>
    <xf numFmtId="0" fontId="16" fillId="34" borderId="13" xfId="0" applyFont="1" applyFill="1" applyBorder="1" applyAlignment="1">
      <alignment wrapText="1"/>
    </xf>
    <xf numFmtId="2" fontId="37" fillId="34" borderId="13" xfId="0" applyNumberFormat="1" applyFont="1" applyFill="1" applyBorder="1"/>
    <xf numFmtId="2" fontId="31" fillId="0" borderId="13" xfId="0" applyNumberFormat="1" applyFont="1" applyBorder="1" applyAlignment="1">
      <alignment horizontal="right"/>
    </xf>
    <xf numFmtId="2" fontId="0" fillId="25" borderId="13" xfId="0" applyNumberFormat="1" applyFont="1" applyFill="1" applyBorder="1" applyAlignment="1">
      <alignment horizontal="right"/>
    </xf>
    <xf numFmtId="0" fontId="34" fillId="0" borderId="0" xfId="0" applyFont="1"/>
    <xf numFmtId="165" fontId="35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35" fillId="27" borderId="21" xfId="0" applyFont="1" applyFill="1" applyBorder="1" applyAlignment="1" applyProtection="1">
      <alignment vertical="center" wrapText="1"/>
      <protection locked="0"/>
    </xf>
    <xf numFmtId="2" fontId="35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35" fillId="27" borderId="22" xfId="0" applyFont="1" applyFill="1" applyBorder="1" applyAlignment="1" applyProtection="1">
      <alignment vertical="center" wrapText="1"/>
      <protection locked="0"/>
    </xf>
    <xf numFmtId="165" fontId="35" fillId="27" borderId="13" xfId="0" applyNumberFormat="1" applyFont="1" applyFill="1" applyBorder="1" applyAlignment="1" applyProtection="1">
      <alignment horizontal="center" vertical="center" wrapText="1"/>
      <protection locked="0"/>
    </xf>
    <xf numFmtId="164" fontId="35" fillId="27" borderId="13" xfId="0" applyNumberFormat="1" applyFont="1" applyFill="1" applyBorder="1" applyAlignment="1" applyProtection="1">
      <alignment horizontal="left" vertical="center" wrapText="1"/>
      <protection locked="0"/>
    </xf>
    <xf numFmtId="2" fontId="35" fillId="27" borderId="13" xfId="0" applyNumberFormat="1" applyFont="1" applyFill="1" applyBorder="1" applyAlignment="1" applyProtection="1">
      <alignment horizontal="center" vertical="center" wrapText="1"/>
      <protection locked="0"/>
    </xf>
    <xf numFmtId="164" fontId="35" fillId="27" borderId="14" xfId="0" applyNumberFormat="1" applyFont="1" applyFill="1" applyBorder="1" applyAlignment="1" applyProtection="1">
      <alignment vertical="center" wrapText="1"/>
      <protection locked="0"/>
    </xf>
    <xf numFmtId="165" fontId="35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35" fillId="0" borderId="13" xfId="0" applyFont="1" applyFill="1" applyBorder="1" applyAlignment="1" applyProtection="1">
      <alignment vertical="center" wrapText="1"/>
      <protection locked="0"/>
    </xf>
    <xf numFmtId="2" fontId="35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35" fillId="0" borderId="14" xfId="0" applyFont="1" applyFill="1" applyBorder="1" applyAlignment="1" applyProtection="1">
      <alignment vertical="center" wrapText="1"/>
      <protection locked="0"/>
    </xf>
    <xf numFmtId="164" fontId="35" fillId="0" borderId="13" xfId="0" applyNumberFormat="1" applyFont="1" applyFill="1" applyBorder="1" applyAlignment="1" applyProtection="1">
      <alignment horizontal="left" vertical="center" wrapText="1"/>
      <protection locked="0"/>
    </xf>
    <xf numFmtId="164" fontId="35" fillId="0" borderId="14" xfId="0" applyNumberFormat="1" applyFont="1" applyFill="1" applyBorder="1" applyAlignment="1" applyProtection="1">
      <alignment vertical="center" wrapText="1"/>
      <protection locked="0"/>
    </xf>
    <xf numFmtId="0" fontId="35" fillId="29" borderId="14" xfId="0" applyFont="1" applyFill="1" applyBorder="1" applyAlignment="1" applyProtection="1">
      <alignment vertical="center" wrapText="1"/>
      <protection locked="0"/>
    </xf>
    <xf numFmtId="165" fontId="35" fillId="29" borderId="13" xfId="0" applyNumberFormat="1" applyFont="1" applyFill="1" applyBorder="1" applyAlignment="1" applyProtection="1">
      <alignment horizontal="center" vertical="center" wrapText="1"/>
      <protection locked="0"/>
    </xf>
    <xf numFmtId="0" fontId="35" fillId="29" borderId="13" xfId="0" applyFont="1" applyFill="1" applyBorder="1" applyAlignment="1" applyProtection="1">
      <alignment vertical="center" wrapText="1"/>
      <protection locked="0"/>
    </xf>
    <xf numFmtId="2" fontId="35" fillId="29" borderId="13" xfId="0" applyNumberFormat="1" applyFont="1" applyFill="1" applyBorder="1" applyAlignment="1" applyProtection="1">
      <alignment horizontal="center" vertical="center" wrapText="1"/>
      <protection locked="0"/>
    </xf>
    <xf numFmtId="164" fontId="35" fillId="29" borderId="13" xfId="0" applyNumberFormat="1" applyFont="1" applyFill="1" applyBorder="1" applyAlignment="1" applyProtection="1">
      <alignment horizontal="left" vertical="center" wrapText="1"/>
      <protection locked="0"/>
    </xf>
    <xf numFmtId="164" fontId="35" fillId="29" borderId="14" xfId="0" applyNumberFormat="1" applyFont="1" applyFill="1" applyBorder="1" applyAlignment="1" applyProtection="1">
      <alignment vertical="center" wrapText="1"/>
      <protection locked="0"/>
    </xf>
    <xf numFmtId="2" fontId="35" fillId="29" borderId="13" xfId="0" applyNumberFormat="1" applyFont="1" applyFill="1" applyBorder="1" applyAlignment="1" applyProtection="1">
      <alignment horizontal="center" wrapText="1"/>
      <protection locked="0"/>
    </xf>
    <xf numFmtId="0" fontId="35" fillId="0" borderId="16" xfId="0" applyFont="1" applyFill="1" applyBorder="1" applyAlignment="1" applyProtection="1">
      <alignment vertical="center" wrapText="1"/>
      <protection locked="0"/>
    </xf>
    <xf numFmtId="2" fontId="35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5" fillId="0" borderId="24" xfId="0" applyFont="1" applyFill="1" applyBorder="1" applyAlignment="1" applyProtection="1">
      <alignment vertical="center" wrapText="1"/>
      <protection locked="0"/>
    </xf>
    <xf numFmtId="0" fontId="29" fillId="28" borderId="0" xfId="0" applyFont="1" applyFill="1"/>
    <xf numFmtId="0" fontId="29" fillId="30" borderId="0" xfId="0" applyFont="1" applyFill="1"/>
    <xf numFmtId="0" fontId="36" fillId="0" borderId="0" xfId="0" applyFont="1" applyFill="1" applyBorder="1" applyAlignment="1">
      <alignment horizontal="center" vertical="center"/>
    </xf>
    <xf numFmtId="0" fontId="29" fillId="31" borderId="0" xfId="0" applyFont="1" applyFill="1"/>
    <xf numFmtId="0" fontId="36" fillId="0" borderId="12" xfId="0" applyFont="1" applyFill="1" applyBorder="1" applyAlignment="1" applyProtection="1">
      <alignment horizontal="center" vertical="center"/>
      <protection locked="0"/>
    </xf>
    <xf numFmtId="0" fontId="36" fillId="0" borderId="0" xfId="0" applyFont="1" applyFill="1" applyBorder="1" applyAlignment="1" applyProtection="1">
      <alignment horizontal="center" vertical="center"/>
      <protection locked="0"/>
    </xf>
    <xf numFmtId="0" fontId="29" fillId="32" borderId="0" xfId="0" applyFont="1" applyFill="1"/>
    <xf numFmtId="0" fontId="29" fillId="0" borderId="12" xfId="0" applyFont="1" applyBorder="1" applyAlignment="1" applyProtection="1">
      <alignment vertical="center"/>
      <protection locked="0"/>
    </xf>
    <xf numFmtId="0" fontId="29" fillId="0" borderId="0" xfId="0" applyFont="1" applyBorder="1" applyAlignment="1" applyProtection="1">
      <alignment vertical="center"/>
      <protection locked="0"/>
    </xf>
    <xf numFmtId="0" fontId="29" fillId="33" borderId="0" xfId="0" applyFont="1" applyFill="1"/>
    <xf numFmtId="0" fontId="29" fillId="0" borderId="9" xfId="0" applyFont="1" applyBorder="1" applyAlignment="1" applyProtection="1">
      <alignment vertical="center"/>
      <protection locked="0"/>
    </xf>
    <xf numFmtId="0" fontId="1" fillId="0" borderId="0" xfId="0" applyFont="1"/>
    <xf numFmtId="0" fontId="0" fillId="0" borderId="0" xfId="0" applyAlignment="1">
      <alignment horizontal="left" wrapText="1"/>
    </xf>
    <xf numFmtId="0" fontId="0" fillId="29" borderId="15" xfId="0" applyFont="1" applyFill="1" applyBorder="1"/>
    <xf numFmtId="0" fontId="0" fillId="0" borderId="27" xfId="0" applyFont="1" applyBorder="1"/>
    <xf numFmtId="0" fontId="38" fillId="0" borderId="0" xfId="0" applyFont="1"/>
    <xf numFmtId="0" fontId="0" fillId="0" borderId="0" xfId="0" applyFont="1" applyBorder="1"/>
    <xf numFmtId="0" fontId="0" fillId="27" borderId="15" xfId="0" applyFont="1" applyFill="1" applyBorder="1"/>
    <xf numFmtId="0" fontId="0" fillId="27" borderId="14" xfId="0" applyFont="1" applyFill="1" applyBorder="1"/>
    <xf numFmtId="2" fontId="25" fillId="29" borderId="16" xfId="0" applyNumberFormat="1" applyFont="1" applyFill="1" applyBorder="1" applyAlignment="1" applyProtection="1">
      <alignment horizontal="center" vertical="center" wrapText="1"/>
      <protection locked="0"/>
    </xf>
    <xf numFmtId="0" fontId="0" fillId="29" borderId="14" xfId="0" applyFont="1" applyFill="1" applyBorder="1"/>
    <xf numFmtId="0" fontId="25" fillId="29" borderId="47" xfId="0" applyFont="1" applyFill="1" applyBorder="1" applyAlignment="1" applyProtection="1">
      <alignment vertical="center" wrapText="1"/>
      <protection locked="0"/>
    </xf>
    <xf numFmtId="0" fontId="24" fillId="29" borderId="48" xfId="0" applyFont="1" applyFill="1" applyBorder="1" applyAlignment="1" applyProtection="1">
      <alignment vertical="center" wrapText="1"/>
      <protection locked="0"/>
    </xf>
    <xf numFmtId="165" fontId="25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13" xfId="0" applyFont="1" applyFill="1" applyBorder="1" applyAlignment="1" applyProtection="1">
      <alignment vertical="center" wrapText="1"/>
      <protection locked="0"/>
    </xf>
    <xf numFmtId="2" fontId="25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4" xfId="0" applyFont="1" applyFill="1" applyBorder="1" applyAlignment="1" applyProtection="1">
      <alignment vertical="center" wrapText="1"/>
      <protection locked="0"/>
    </xf>
    <xf numFmtId="164" fontId="25" fillId="0" borderId="13" xfId="0" applyNumberFormat="1" applyFont="1" applyFill="1" applyBorder="1" applyAlignment="1" applyProtection="1">
      <alignment horizontal="left" vertical="center" wrapText="1"/>
      <protection locked="0"/>
    </xf>
    <xf numFmtId="164" fontId="25" fillId="0" borderId="14" xfId="0" applyNumberFormat="1" applyFont="1" applyFill="1" applyBorder="1" applyAlignment="1" applyProtection="1">
      <alignment vertical="center" wrapText="1"/>
      <protection locked="0"/>
    </xf>
    <xf numFmtId="0" fontId="25" fillId="0" borderId="14" xfId="0" applyFont="1" applyFill="1" applyBorder="1" applyAlignment="1" applyProtection="1">
      <alignment vertical="center" wrapText="1"/>
      <protection locked="0"/>
    </xf>
    <xf numFmtId="2" fontId="25" fillId="0" borderId="13" xfId="0" applyNumberFormat="1" applyFont="1" applyFill="1" applyBorder="1" applyAlignment="1" applyProtection="1">
      <alignment horizontal="center" wrapText="1"/>
      <protection locked="0"/>
    </xf>
    <xf numFmtId="165" fontId="25" fillId="0" borderId="19" xfId="0" applyNumberFormat="1" applyFont="1" applyFill="1" applyBorder="1" applyAlignment="1" applyProtection="1">
      <alignment horizontal="center" vertical="center" wrapText="1"/>
      <protection locked="0"/>
    </xf>
    <xf numFmtId="164" fontId="25" fillId="0" borderId="19" xfId="0" applyNumberFormat="1" applyFont="1" applyFill="1" applyBorder="1" applyAlignment="1" applyProtection="1">
      <alignment horizontal="left" vertical="center" wrapText="1"/>
      <protection locked="0"/>
    </xf>
    <xf numFmtId="2" fontId="25" fillId="0" borderId="19" xfId="0" applyNumberFormat="1" applyFont="1" applyFill="1" applyBorder="1" applyAlignment="1" applyProtection="1">
      <alignment horizontal="center" vertical="center" wrapText="1"/>
      <protection locked="0"/>
    </xf>
    <xf numFmtId="164" fontId="25" fillId="0" borderId="20" xfId="0" applyNumberFormat="1" applyFont="1" applyFill="1" applyBorder="1" applyAlignment="1" applyProtection="1">
      <alignment vertical="center" wrapText="1"/>
      <protection locked="0"/>
    </xf>
    <xf numFmtId="0" fontId="0" fillId="0" borderId="0" xfId="0" applyFill="1"/>
    <xf numFmtId="164" fontId="35" fillId="0" borderId="19" xfId="0" applyNumberFormat="1" applyFont="1" applyFill="1" applyBorder="1" applyAlignment="1" applyProtection="1">
      <alignment horizontal="left" vertical="center" wrapText="1"/>
      <protection locked="0"/>
    </xf>
    <xf numFmtId="2" fontId="35" fillId="0" borderId="19" xfId="0" applyNumberFormat="1" applyFont="1" applyFill="1" applyBorder="1" applyAlignment="1" applyProtection="1">
      <alignment horizontal="center" vertical="center" wrapText="1"/>
      <protection locked="0"/>
    </xf>
    <xf numFmtId="164" fontId="35" fillId="0" borderId="20" xfId="0" applyNumberFormat="1" applyFont="1" applyFill="1" applyBorder="1" applyAlignment="1" applyProtection="1">
      <alignment vertical="center" wrapText="1"/>
      <protection locked="0"/>
    </xf>
    <xf numFmtId="2" fontId="0" fillId="27" borderId="0" xfId="0" applyNumberFormat="1" applyFill="1"/>
    <xf numFmtId="2" fontId="0" fillId="31" borderId="0" xfId="0" applyNumberFormat="1" applyFill="1"/>
    <xf numFmtId="0" fontId="0" fillId="0" borderId="0" xfId="0" applyBorder="1"/>
    <xf numFmtId="2" fontId="35" fillId="29" borderId="13" xfId="0" applyNumberFormat="1" applyFont="1" applyFill="1" applyBorder="1" applyAlignment="1" applyProtection="1">
      <alignment vertical="center" wrapText="1"/>
      <protection locked="0"/>
    </xf>
    <xf numFmtId="0" fontId="22" fillId="24" borderId="11" xfId="0" applyFont="1" applyFill="1" applyBorder="1" applyAlignment="1">
      <alignment horizontal="center" vertical="center" wrapText="1"/>
    </xf>
    <xf numFmtId="2" fontId="25" fillId="29" borderId="13" xfId="0" applyNumberFormat="1" applyFont="1" applyFill="1" applyBorder="1" applyAlignment="1" applyProtection="1">
      <alignment vertical="center" wrapText="1"/>
      <protection locked="0"/>
    </xf>
    <xf numFmtId="2" fontId="25" fillId="29" borderId="13" xfId="0" applyNumberFormat="1" applyFont="1" applyFill="1" applyBorder="1" applyAlignment="1" applyProtection="1">
      <alignment horizontal="center" wrapText="1"/>
      <protection locked="0"/>
    </xf>
    <xf numFmtId="2" fontId="0" fillId="32" borderId="0" xfId="0" applyNumberFormat="1" applyFill="1"/>
    <xf numFmtId="0" fontId="33" fillId="0" borderId="0" xfId="0" applyFont="1" applyBorder="1"/>
    <xf numFmtId="0" fontId="33" fillId="29" borderId="25" xfId="0" applyFont="1" applyFill="1" applyBorder="1"/>
    <xf numFmtId="0" fontId="33" fillId="29" borderId="49" xfId="0" applyFont="1" applyFill="1" applyBorder="1"/>
    <xf numFmtId="0" fontId="33" fillId="29" borderId="26" xfId="0" applyFont="1" applyFill="1" applyBorder="1"/>
    <xf numFmtId="0" fontId="0" fillId="29" borderId="27" xfId="0" applyFill="1" applyBorder="1"/>
    <xf numFmtId="0" fontId="33" fillId="29" borderId="0" xfId="0" applyFont="1" applyFill="1" applyBorder="1"/>
    <xf numFmtId="0" fontId="0" fillId="29" borderId="28" xfId="0" applyFill="1" applyBorder="1"/>
    <xf numFmtId="0" fontId="0" fillId="29" borderId="0" xfId="0" applyFill="1" applyBorder="1"/>
    <xf numFmtId="0" fontId="0" fillId="29" borderId="33" xfId="0" applyFill="1" applyBorder="1"/>
    <xf numFmtId="0" fontId="0" fillId="29" borderId="34" xfId="0" applyFill="1" applyBorder="1"/>
    <xf numFmtId="0" fontId="0" fillId="29" borderId="38" xfId="0" applyFill="1" applyBorder="1"/>
    <xf numFmtId="2" fontId="29" fillId="27" borderId="0" xfId="0" applyNumberFormat="1" applyFont="1" applyFill="1"/>
    <xf numFmtId="0" fontId="20" fillId="26" borderId="0" xfId="0" applyFont="1" applyFill="1" applyBorder="1" applyAlignment="1">
      <alignment horizontal="center" vertical="center"/>
    </xf>
    <xf numFmtId="0" fontId="21" fillId="0" borderId="0" xfId="0" applyFont="1" applyBorder="1" applyAlignment="1" applyProtection="1">
      <alignment horizontal="center" vertical="center"/>
      <protection locked="0"/>
    </xf>
    <xf numFmtId="0" fontId="22" fillId="24" borderId="25" xfId="0" applyFont="1" applyFill="1" applyBorder="1" applyAlignment="1">
      <alignment horizontal="center" vertical="center"/>
    </xf>
    <xf numFmtId="0" fontId="22" fillId="24" borderId="26" xfId="0" applyFont="1" applyFill="1" applyBorder="1" applyAlignment="1">
      <alignment horizontal="center" vertical="center"/>
    </xf>
    <xf numFmtId="0" fontId="22" fillId="24" borderId="27" xfId="0" applyFont="1" applyFill="1" applyBorder="1" applyAlignment="1">
      <alignment horizontal="center" vertical="center"/>
    </xf>
    <xf numFmtId="0" fontId="22" fillId="24" borderId="28" xfId="0" applyFont="1" applyFill="1" applyBorder="1" applyAlignment="1">
      <alignment horizontal="center" vertical="center"/>
    </xf>
    <xf numFmtId="0" fontId="22" fillId="24" borderId="29" xfId="0" applyFont="1" applyFill="1" applyBorder="1" applyAlignment="1">
      <alignment horizontal="center" vertical="center"/>
    </xf>
    <xf numFmtId="0" fontId="22" fillId="24" borderId="30" xfId="0" applyFont="1" applyFill="1" applyBorder="1" applyAlignment="1">
      <alignment horizontal="center" vertical="center"/>
    </xf>
    <xf numFmtId="0" fontId="22" fillId="24" borderId="10" xfId="0" applyFont="1" applyFill="1" applyBorder="1" applyAlignment="1">
      <alignment horizontal="center" vertical="center" wrapText="1"/>
    </xf>
    <xf numFmtId="0" fontId="22" fillId="24" borderId="12" xfId="0" applyFont="1" applyFill="1" applyBorder="1" applyAlignment="1">
      <alignment horizontal="center" vertical="center"/>
    </xf>
    <xf numFmtId="0" fontId="22" fillId="24" borderId="25" xfId="0" applyFont="1" applyFill="1" applyBorder="1" applyAlignment="1">
      <alignment horizontal="center" vertical="center" wrapText="1"/>
    </xf>
    <xf numFmtId="165" fontId="35" fillId="27" borderId="31" xfId="0" applyNumberFormat="1" applyFont="1" applyFill="1" applyBorder="1" applyAlignment="1" applyProtection="1">
      <alignment horizontal="center" vertical="center" wrapText="1"/>
      <protection locked="0"/>
    </xf>
    <xf numFmtId="165" fontId="35" fillId="27" borderId="32" xfId="0" applyNumberFormat="1" applyFont="1" applyFill="1" applyBorder="1" applyAlignment="1" applyProtection="1">
      <alignment horizontal="center" vertical="center" wrapText="1"/>
      <protection locked="0"/>
    </xf>
    <xf numFmtId="165" fontId="35" fillId="0" borderId="32" xfId="0" applyNumberFormat="1" applyFont="1" applyFill="1" applyBorder="1" applyAlignment="1" applyProtection="1">
      <alignment horizontal="center" vertical="center" wrapText="1"/>
      <protection locked="0"/>
    </xf>
    <xf numFmtId="165" fontId="35" fillId="29" borderId="32" xfId="0" applyNumberFormat="1" applyFont="1" applyFill="1" applyBorder="1" applyAlignment="1" applyProtection="1">
      <alignment horizontal="center" vertical="center" wrapText="1"/>
      <protection locked="0"/>
    </xf>
    <xf numFmtId="0" fontId="23" fillId="23" borderId="33" xfId="0" applyFont="1" applyFill="1" applyBorder="1" applyAlignment="1">
      <alignment horizontal="right" vertical="center"/>
    </xf>
    <xf numFmtId="0" fontId="23" fillId="23" borderId="34" xfId="0" applyFont="1" applyFill="1" applyBorder="1" applyAlignment="1">
      <alignment horizontal="right" vertical="center"/>
    </xf>
    <xf numFmtId="165" fontId="35" fillId="0" borderId="35" xfId="0" applyNumberFormat="1" applyFont="1" applyFill="1" applyBorder="1" applyAlignment="1" applyProtection="1">
      <alignment horizontal="center" vertical="center" wrapText="1"/>
      <protection locked="0"/>
    </xf>
    <xf numFmtId="165" fontId="35" fillId="0" borderId="36" xfId="0" applyNumberFormat="1" applyFont="1" applyFill="1" applyBorder="1" applyAlignment="1" applyProtection="1">
      <alignment horizontal="center" vertical="center" wrapText="1"/>
      <protection locked="0"/>
    </xf>
    <xf numFmtId="165" fontId="35" fillId="0" borderId="37" xfId="0" applyNumberFormat="1" applyFont="1" applyFill="1" applyBorder="1" applyAlignment="1" applyProtection="1">
      <alignment horizontal="center" vertical="center" wrapText="1"/>
      <protection locked="0"/>
    </xf>
    <xf numFmtId="0" fontId="22" fillId="24" borderId="9" xfId="0" applyFont="1" applyFill="1" applyBorder="1" applyAlignment="1">
      <alignment horizontal="center" vertical="center" wrapText="1"/>
    </xf>
    <xf numFmtId="0" fontId="21" fillId="0" borderId="34" xfId="0" applyFont="1" applyBorder="1" applyAlignment="1" applyProtection="1">
      <alignment horizontal="center" vertical="center"/>
      <protection locked="0"/>
    </xf>
    <xf numFmtId="0" fontId="22" fillId="24" borderId="33" xfId="0" applyFont="1" applyFill="1" applyBorder="1" applyAlignment="1">
      <alignment horizontal="center" vertical="center"/>
    </xf>
    <xf numFmtId="0" fontId="22" fillId="24" borderId="38" xfId="0" applyFont="1" applyFill="1" applyBorder="1" applyAlignment="1">
      <alignment horizontal="center" vertical="center"/>
    </xf>
    <xf numFmtId="165" fontId="25" fillId="29" borderId="35" xfId="0" applyNumberFormat="1" applyFont="1" applyFill="1" applyBorder="1" applyAlignment="1" applyProtection="1">
      <alignment horizontal="center" vertical="center" wrapText="1"/>
      <protection locked="0"/>
    </xf>
    <xf numFmtId="165" fontId="25" fillId="29" borderId="36" xfId="0" applyNumberFormat="1" applyFont="1" applyFill="1" applyBorder="1" applyAlignment="1" applyProtection="1">
      <alignment horizontal="center" vertical="center" wrapText="1"/>
      <protection locked="0"/>
    </xf>
    <xf numFmtId="0" fontId="22" fillId="24" borderId="10" xfId="0" applyFont="1" applyFill="1" applyBorder="1" applyAlignment="1">
      <alignment horizontal="center" vertical="center"/>
    </xf>
    <xf numFmtId="0" fontId="22" fillId="24" borderId="9" xfId="0" applyFont="1" applyFill="1" applyBorder="1" applyAlignment="1">
      <alignment horizontal="center" vertical="center"/>
    </xf>
    <xf numFmtId="165" fontId="25" fillId="0" borderId="35" xfId="0" applyNumberFormat="1" applyFont="1" applyFill="1" applyBorder="1" applyAlignment="1" applyProtection="1">
      <alignment horizontal="center" vertical="center" wrapText="1"/>
      <protection locked="0"/>
    </xf>
    <xf numFmtId="165" fontId="25" fillId="0" borderId="36" xfId="0" applyNumberFormat="1" applyFont="1" applyFill="1" applyBorder="1" applyAlignment="1" applyProtection="1">
      <alignment horizontal="center" vertical="center" wrapText="1"/>
      <protection locked="0"/>
    </xf>
    <xf numFmtId="165" fontId="25" fillId="29" borderId="39" xfId="0" applyNumberFormat="1" applyFont="1" applyFill="1" applyBorder="1" applyAlignment="1" applyProtection="1">
      <alignment horizontal="center" vertical="center" wrapText="1"/>
      <protection locked="0"/>
    </xf>
    <xf numFmtId="165" fontId="25" fillId="29" borderId="37" xfId="0" applyNumberFormat="1" applyFont="1" applyFill="1" applyBorder="1" applyAlignment="1" applyProtection="1">
      <alignment horizontal="center" vertical="center" wrapText="1"/>
      <protection locked="0"/>
    </xf>
    <xf numFmtId="0" fontId="23" fillId="23" borderId="40" xfId="0" applyFont="1" applyFill="1" applyBorder="1" applyAlignment="1">
      <alignment horizontal="right" vertical="center"/>
    </xf>
    <xf numFmtId="0" fontId="23" fillId="23" borderId="41" xfId="0" applyFont="1" applyFill="1" applyBorder="1" applyAlignment="1">
      <alignment horizontal="right" vertical="center"/>
    </xf>
    <xf numFmtId="0" fontId="23" fillId="23" borderId="42" xfId="0" applyFont="1" applyFill="1" applyBorder="1" applyAlignment="1">
      <alignment horizontal="right" vertical="center"/>
    </xf>
    <xf numFmtId="165" fontId="25" fillId="0" borderId="32" xfId="0" applyNumberFormat="1" applyFont="1" applyFill="1" applyBorder="1" applyAlignment="1" applyProtection="1">
      <alignment horizontal="center" vertical="center" wrapText="1"/>
      <protection locked="0"/>
    </xf>
    <xf numFmtId="165" fontId="25" fillId="29" borderId="32" xfId="0" applyNumberFormat="1" applyFont="1" applyFill="1" applyBorder="1" applyAlignment="1" applyProtection="1">
      <alignment horizontal="center" vertical="center" wrapText="1"/>
      <protection locked="0"/>
    </xf>
    <xf numFmtId="165" fontId="25" fillId="29" borderId="43" xfId="0" applyNumberFormat="1" applyFont="1" applyFill="1" applyBorder="1" applyAlignment="1" applyProtection="1">
      <alignment horizontal="center" vertical="center" wrapText="1"/>
      <protection locked="0"/>
    </xf>
    <xf numFmtId="165" fontId="25" fillId="29" borderId="31" xfId="0" applyNumberFormat="1" applyFont="1" applyFill="1" applyBorder="1" applyAlignment="1" applyProtection="1">
      <alignment horizontal="center" vertical="center" wrapText="1"/>
      <protection locked="0"/>
    </xf>
    <xf numFmtId="165" fontId="25" fillId="0" borderId="43" xfId="0" applyNumberFormat="1" applyFont="1" applyFill="1" applyBorder="1" applyAlignment="1" applyProtection="1">
      <alignment horizontal="center" vertical="center" wrapText="1"/>
      <protection locked="0"/>
    </xf>
    <xf numFmtId="165" fontId="25" fillId="27" borderId="3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4" xfId="0" applyBorder="1" applyAlignment="1">
      <alignment horizontal="center"/>
    </xf>
    <xf numFmtId="0" fontId="16" fillId="0" borderId="23" xfId="0" applyFont="1" applyBorder="1" applyAlignment="1">
      <alignment horizontal="right" vertical="center"/>
    </xf>
    <xf numFmtId="0" fontId="16" fillId="0" borderId="45" xfId="0" applyFont="1" applyBorder="1" applyAlignment="1">
      <alignment horizontal="right" vertical="center"/>
    </xf>
    <xf numFmtId="0" fontId="16" fillId="0" borderId="15" xfId="0" applyFont="1" applyBorder="1" applyAlignment="1">
      <alignment horizontal="right"/>
    </xf>
    <xf numFmtId="0" fontId="16" fillId="0" borderId="46" xfId="0" applyFont="1" applyBorder="1" applyAlignment="1">
      <alignment horizontal="right"/>
    </xf>
    <xf numFmtId="0" fontId="2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6" fillId="0" borderId="13" xfId="0" applyFont="1" applyBorder="1" applyAlignment="1">
      <alignment horizontal="center" vertical="center"/>
    </xf>
  </cellXfs>
  <cellStyles count="41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Entrée" xfId="28" builtinId="20" customBuiltin="1"/>
    <cellStyle name="Insatisfaisant" xfId="29" builtinId="27" customBuiltin="1"/>
    <cellStyle name="Neutre" xfId="30" builtinId="28" customBuiltin="1"/>
    <cellStyle name="Normal" xfId="0" builtinId="0"/>
    <cellStyle name="Satisfaisant" xfId="31" builtinId="26" customBuiltin="1"/>
    <cellStyle name="Sortie" xfId="32" builtinId="21" customBuiltin="1"/>
    <cellStyle name="Texte explicatif" xfId="33" builtinId="53" customBuiltin="1"/>
    <cellStyle name="Titre 1" xfId="34"/>
    <cellStyle name="Titre 1" xfId="35" builtinId="16" customBuiltin="1"/>
    <cellStyle name="Titre 2" xfId="36" builtinId="17" customBuiltin="1"/>
    <cellStyle name="Titre 3" xfId="37" builtinId="18" customBuiltin="1"/>
    <cellStyle name="Titre 4" xfId="38" builtinId="19" customBuiltin="1"/>
    <cellStyle name="Total" xfId="39" builtinId="25" customBuiltin="1"/>
    <cellStyle name="Vérification" xfId="40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685800</xdr:colOff>
      <xdr:row>0</xdr:row>
      <xdr:rowOff>47625</xdr:rowOff>
    </xdr:from>
    <xdr:to>
      <xdr:col>8</xdr:col>
      <xdr:colOff>247650</xdr:colOff>
      <xdr:row>6</xdr:row>
      <xdr:rowOff>0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9800" y="47625"/>
          <a:ext cx="4210050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4"/>
  <sheetViews>
    <sheetView topLeftCell="A34" workbookViewId="0">
      <selection activeCell="B71" sqref="B71"/>
    </sheetView>
  </sheetViews>
  <sheetFormatPr baseColWidth="10" defaultRowHeight="12.75" x14ac:dyDescent="0.2"/>
  <cols>
    <col min="1" max="1" width="8.5703125" style="1" customWidth="1"/>
    <col min="2" max="2" width="10.5703125" style="1" customWidth="1"/>
    <col min="3" max="3" width="48" style="1" customWidth="1"/>
    <col min="4" max="4" width="8.5703125" style="1" customWidth="1"/>
    <col min="5" max="5" width="32.7109375" style="1" customWidth="1"/>
    <col min="6" max="16384" width="11.42578125" style="1"/>
  </cols>
  <sheetData>
    <row r="1" spans="1:6" ht="6.75" customHeight="1" x14ac:dyDescent="0.2">
      <c r="A1" s="45"/>
      <c r="B1" s="45"/>
      <c r="C1" s="2"/>
    </row>
    <row r="2" spans="1:6" ht="21" customHeight="1" x14ac:dyDescent="0.2">
      <c r="A2" s="165" t="s">
        <v>22</v>
      </c>
      <c r="B2" s="165"/>
      <c r="C2" s="165"/>
      <c r="D2" s="165"/>
      <c r="E2" s="165"/>
    </row>
    <row r="3" spans="1:6" ht="21" customHeight="1" thickBot="1" x14ac:dyDescent="0.25">
      <c r="A3" s="166" t="s">
        <v>55</v>
      </c>
      <c r="B3" s="166"/>
      <c r="C3" s="166"/>
      <c r="D3" s="81"/>
      <c r="E3" s="81"/>
    </row>
    <row r="4" spans="1:6" ht="27" customHeight="1" x14ac:dyDescent="0.2">
      <c r="A4" s="167" t="s">
        <v>0</v>
      </c>
      <c r="B4" s="168"/>
      <c r="C4" s="171" t="s">
        <v>10</v>
      </c>
      <c r="D4" s="173" t="s">
        <v>52</v>
      </c>
      <c r="E4" s="175" t="s">
        <v>51</v>
      </c>
      <c r="F4" s="120"/>
    </row>
    <row r="5" spans="1:6" ht="2.25" customHeight="1" thickBot="1" x14ac:dyDescent="0.25">
      <c r="A5" s="169"/>
      <c r="B5" s="170"/>
      <c r="C5" s="172"/>
      <c r="D5" s="174"/>
      <c r="E5" s="169"/>
    </row>
    <row r="6" spans="1:6" ht="12.75" customHeight="1" x14ac:dyDescent="0.2">
      <c r="A6" s="176">
        <v>42370</v>
      </c>
      <c r="B6" s="82" t="s">
        <v>11</v>
      </c>
      <c r="C6" s="83"/>
      <c r="D6" s="84">
        <v>4</v>
      </c>
      <c r="E6" s="85"/>
    </row>
    <row r="7" spans="1:6" ht="12.75" customHeight="1" x14ac:dyDescent="0.2">
      <c r="A7" s="177"/>
      <c r="B7" s="86" t="s">
        <v>12</v>
      </c>
      <c r="C7" s="87"/>
      <c r="D7" s="88">
        <v>3</v>
      </c>
      <c r="E7" s="89"/>
    </row>
    <row r="8" spans="1:6" ht="12.75" customHeight="1" x14ac:dyDescent="0.2">
      <c r="A8" s="178">
        <v>42371</v>
      </c>
      <c r="B8" s="90" t="s">
        <v>11</v>
      </c>
      <c r="C8" s="91"/>
      <c r="D8" s="92"/>
      <c r="E8" s="93"/>
    </row>
    <row r="9" spans="1:6" ht="12.75" customHeight="1" x14ac:dyDescent="0.2">
      <c r="A9" s="178"/>
      <c r="B9" s="90" t="s">
        <v>12</v>
      </c>
      <c r="C9" s="94"/>
      <c r="D9" s="92"/>
      <c r="E9" s="93"/>
    </row>
    <row r="10" spans="1:6" ht="12.75" customHeight="1" x14ac:dyDescent="0.2">
      <c r="A10" s="178">
        <v>42372</v>
      </c>
      <c r="B10" s="90" t="s">
        <v>11</v>
      </c>
      <c r="C10" s="94"/>
      <c r="D10" s="92"/>
      <c r="E10" s="93"/>
    </row>
    <row r="11" spans="1:6" ht="12.75" customHeight="1" x14ac:dyDescent="0.2">
      <c r="A11" s="178"/>
      <c r="B11" s="90" t="s">
        <v>12</v>
      </c>
      <c r="C11" s="94"/>
      <c r="D11" s="92"/>
      <c r="E11" s="93"/>
    </row>
    <row r="12" spans="1:6" ht="12.75" customHeight="1" x14ac:dyDescent="0.2">
      <c r="A12" s="178">
        <v>42373</v>
      </c>
      <c r="B12" s="90" t="s">
        <v>11</v>
      </c>
      <c r="C12" s="91"/>
      <c r="D12" s="92"/>
      <c r="E12" s="93"/>
    </row>
    <row r="13" spans="1:6" ht="12.75" customHeight="1" x14ac:dyDescent="0.2">
      <c r="A13" s="178"/>
      <c r="B13" s="90" t="s">
        <v>12</v>
      </c>
      <c r="C13" s="94"/>
      <c r="D13" s="92"/>
      <c r="E13" s="95"/>
    </row>
    <row r="14" spans="1:6" ht="12.75" customHeight="1" x14ac:dyDescent="0.2">
      <c r="A14" s="178">
        <v>42374</v>
      </c>
      <c r="B14" s="90" t="s">
        <v>11</v>
      </c>
      <c r="C14" s="91"/>
      <c r="D14" s="92"/>
      <c r="E14" s="96"/>
    </row>
    <row r="15" spans="1:6" ht="12.75" customHeight="1" x14ac:dyDescent="0.2">
      <c r="A15" s="178"/>
      <c r="B15" s="90" t="s">
        <v>12</v>
      </c>
      <c r="C15" s="94"/>
      <c r="D15" s="92"/>
      <c r="E15" s="95"/>
    </row>
    <row r="16" spans="1:6" ht="12.75" customHeight="1" x14ac:dyDescent="0.2">
      <c r="A16" s="178">
        <v>42375</v>
      </c>
      <c r="B16" s="90" t="s">
        <v>11</v>
      </c>
      <c r="C16" s="91"/>
      <c r="D16" s="92"/>
      <c r="E16" s="93"/>
    </row>
    <row r="17" spans="1:5" ht="12.75" customHeight="1" x14ac:dyDescent="0.2">
      <c r="A17" s="178"/>
      <c r="B17" s="90" t="s">
        <v>12</v>
      </c>
      <c r="C17" s="94"/>
      <c r="D17" s="92"/>
      <c r="E17" s="96"/>
    </row>
    <row r="18" spans="1:5" ht="12.75" customHeight="1" x14ac:dyDescent="0.2">
      <c r="A18" s="179">
        <v>42376</v>
      </c>
      <c r="B18" s="97" t="s">
        <v>11</v>
      </c>
      <c r="C18" s="98"/>
      <c r="D18" s="99"/>
      <c r="E18" s="96"/>
    </row>
    <row r="19" spans="1:5" ht="12.75" customHeight="1" x14ac:dyDescent="0.2">
      <c r="A19" s="179"/>
      <c r="B19" s="97" t="s">
        <v>12</v>
      </c>
      <c r="C19" s="100"/>
      <c r="D19" s="99"/>
      <c r="E19" s="101"/>
    </row>
    <row r="20" spans="1:5" ht="12.75" customHeight="1" x14ac:dyDescent="0.2">
      <c r="A20" s="179">
        <v>42377</v>
      </c>
      <c r="B20" s="97" t="s">
        <v>11</v>
      </c>
      <c r="C20" s="98"/>
      <c r="D20" s="99"/>
      <c r="E20" s="96"/>
    </row>
    <row r="21" spans="1:5" ht="12.75" customHeight="1" x14ac:dyDescent="0.2">
      <c r="A21" s="179"/>
      <c r="B21" s="97" t="s">
        <v>12</v>
      </c>
      <c r="C21" s="100"/>
      <c r="D21" s="99"/>
      <c r="E21" s="101"/>
    </row>
    <row r="22" spans="1:5" ht="12.75" customHeight="1" x14ac:dyDescent="0.2">
      <c r="A22" s="178">
        <v>42378</v>
      </c>
      <c r="B22" s="90" t="s">
        <v>11</v>
      </c>
      <c r="C22" s="91"/>
      <c r="D22" s="92"/>
      <c r="E22" s="93"/>
    </row>
    <row r="23" spans="1:5" ht="12.75" customHeight="1" x14ac:dyDescent="0.2">
      <c r="A23" s="178"/>
      <c r="B23" s="90" t="s">
        <v>12</v>
      </c>
      <c r="C23" s="94"/>
      <c r="D23" s="92"/>
      <c r="E23" s="93"/>
    </row>
    <row r="24" spans="1:5" ht="12.75" customHeight="1" x14ac:dyDescent="0.2">
      <c r="A24" s="178">
        <v>42379</v>
      </c>
      <c r="B24" s="90" t="s">
        <v>11</v>
      </c>
      <c r="C24" s="91"/>
      <c r="D24" s="92"/>
      <c r="E24" s="93"/>
    </row>
    <row r="25" spans="1:5" ht="12.75" customHeight="1" x14ac:dyDescent="0.2">
      <c r="A25" s="178"/>
      <c r="B25" s="90" t="s">
        <v>12</v>
      </c>
      <c r="C25" s="94"/>
      <c r="D25" s="92"/>
      <c r="E25" s="95"/>
    </row>
    <row r="26" spans="1:5" ht="12.75" customHeight="1" x14ac:dyDescent="0.2">
      <c r="A26" s="179">
        <v>42380</v>
      </c>
      <c r="B26" s="97" t="s">
        <v>11</v>
      </c>
      <c r="C26" s="98"/>
      <c r="D26" s="99"/>
      <c r="E26" s="96"/>
    </row>
    <row r="27" spans="1:5" ht="12.75" customHeight="1" x14ac:dyDescent="0.2">
      <c r="A27" s="179"/>
      <c r="B27" s="97" t="s">
        <v>12</v>
      </c>
      <c r="C27" s="100"/>
      <c r="D27" s="99"/>
      <c r="E27" s="101"/>
    </row>
    <row r="28" spans="1:5" ht="12.75" customHeight="1" x14ac:dyDescent="0.2">
      <c r="A28" s="178">
        <v>42381</v>
      </c>
      <c r="B28" s="97" t="s">
        <v>11</v>
      </c>
      <c r="C28" s="91"/>
      <c r="D28" s="92"/>
      <c r="E28" s="96"/>
    </row>
    <row r="29" spans="1:5" ht="12.75" customHeight="1" x14ac:dyDescent="0.2">
      <c r="A29" s="178"/>
      <c r="B29" s="97" t="s">
        <v>12</v>
      </c>
      <c r="C29" s="91"/>
      <c r="D29" s="92"/>
      <c r="E29" s="96"/>
    </row>
    <row r="30" spans="1:5" ht="12.75" customHeight="1" x14ac:dyDescent="0.2">
      <c r="A30" s="178">
        <v>42382</v>
      </c>
      <c r="B30" s="97" t="s">
        <v>11</v>
      </c>
      <c r="C30" s="91"/>
      <c r="D30" s="92"/>
      <c r="E30" s="93"/>
    </row>
    <row r="31" spans="1:5" ht="12.75" customHeight="1" x14ac:dyDescent="0.2">
      <c r="A31" s="178"/>
      <c r="B31" s="97" t="s">
        <v>12</v>
      </c>
      <c r="C31" s="94"/>
      <c r="D31" s="92"/>
      <c r="E31" s="96"/>
    </row>
    <row r="32" spans="1:5" ht="12.75" customHeight="1" x14ac:dyDescent="0.2">
      <c r="A32" s="179">
        <v>42383</v>
      </c>
      <c r="B32" s="97" t="s">
        <v>11</v>
      </c>
      <c r="C32" s="98"/>
      <c r="D32" s="99"/>
      <c r="E32" s="96"/>
    </row>
    <row r="33" spans="1:10" ht="12.75" customHeight="1" x14ac:dyDescent="0.2">
      <c r="A33" s="179"/>
      <c r="B33" s="97" t="s">
        <v>12</v>
      </c>
      <c r="C33" s="100"/>
      <c r="D33" s="99"/>
      <c r="E33" s="101"/>
    </row>
    <row r="34" spans="1:10" ht="12.75" customHeight="1" x14ac:dyDescent="0.2">
      <c r="A34" s="179">
        <v>42384</v>
      </c>
      <c r="B34" s="97" t="s">
        <v>11</v>
      </c>
      <c r="C34" s="98"/>
      <c r="D34" s="99"/>
      <c r="E34" s="96"/>
    </row>
    <row r="35" spans="1:10" ht="12.75" customHeight="1" x14ac:dyDescent="0.2">
      <c r="A35" s="179"/>
      <c r="B35" s="97" t="s">
        <v>12</v>
      </c>
      <c r="C35" s="100"/>
      <c r="D35" s="99"/>
      <c r="E35" s="101"/>
    </row>
    <row r="36" spans="1:10" ht="12.75" customHeight="1" x14ac:dyDescent="0.2">
      <c r="A36" s="178">
        <v>42385</v>
      </c>
      <c r="B36" s="90" t="s">
        <v>11</v>
      </c>
      <c r="C36" s="91"/>
      <c r="D36" s="92"/>
      <c r="E36" s="93"/>
    </row>
    <row r="37" spans="1:10" ht="12.75" customHeight="1" x14ac:dyDescent="0.2">
      <c r="A37" s="178"/>
      <c r="B37" s="90" t="s">
        <v>12</v>
      </c>
      <c r="C37" s="94"/>
      <c r="D37" s="92"/>
      <c r="E37" s="95"/>
      <c r="J37" s="121"/>
    </row>
    <row r="38" spans="1:10" ht="12.75" customHeight="1" x14ac:dyDescent="0.2">
      <c r="A38" s="178">
        <v>42386</v>
      </c>
      <c r="B38" s="90" t="s">
        <v>11</v>
      </c>
      <c r="C38" s="91"/>
      <c r="D38" s="92"/>
      <c r="E38" s="93"/>
    </row>
    <row r="39" spans="1:10" ht="12.75" customHeight="1" x14ac:dyDescent="0.2">
      <c r="A39" s="178"/>
      <c r="B39" s="90" t="s">
        <v>12</v>
      </c>
      <c r="C39" s="94"/>
      <c r="D39" s="92"/>
      <c r="E39" s="95"/>
    </row>
    <row r="40" spans="1:10" ht="12.75" customHeight="1" x14ac:dyDescent="0.2">
      <c r="A40" s="178">
        <v>42387</v>
      </c>
      <c r="B40" s="90" t="s">
        <v>11</v>
      </c>
      <c r="C40" s="91"/>
      <c r="D40" s="92"/>
      <c r="E40" s="93"/>
    </row>
    <row r="41" spans="1:10" ht="12.75" customHeight="1" x14ac:dyDescent="0.2">
      <c r="A41" s="178"/>
      <c r="B41" s="90" t="s">
        <v>12</v>
      </c>
      <c r="C41" s="94"/>
      <c r="D41" s="92"/>
      <c r="E41" s="95"/>
    </row>
    <row r="42" spans="1:10" ht="12.75" customHeight="1" x14ac:dyDescent="0.2">
      <c r="A42" s="178">
        <v>42388</v>
      </c>
      <c r="B42" s="90" t="s">
        <v>11</v>
      </c>
      <c r="C42" s="91"/>
      <c r="D42" s="92"/>
      <c r="E42" s="93"/>
    </row>
    <row r="43" spans="1:10" ht="12.75" customHeight="1" x14ac:dyDescent="0.2">
      <c r="A43" s="178"/>
      <c r="B43" s="90" t="s">
        <v>12</v>
      </c>
      <c r="C43" s="91"/>
      <c r="D43" s="92"/>
      <c r="E43" s="95"/>
    </row>
    <row r="44" spans="1:10" ht="12.75" customHeight="1" x14ac:dyDescent="0.2">
      <c r="A44" s="178">
        <v>42389</v>
      </c>
      <c r="B44" s="90" t="s">
        <v>11</v>
      </c>
      <c r="C44" s="91"/>
      <c r="D44" s="92"/>
      <c r="E44" s="93"/>
    </row>
    <row r="45" spans="1:10" ht="12.75" customHeight="1" x14ac:dyDescent="0.2">
      <c r="A45" s="178"/>
      <c r="B45" s="90" t="s">
        <v>12</v>
      </c>
      <c r="C45" s="94"/>
      <c r="D45" s="92"/>
      <c r="E45" s="95"/>
    </row>
    <row r="46" spans="1:10" ht="12.75" customHeight="1" x14ac:dyDescent="0.2">
      <c r="A46" s="179">
        <v>42390</v>
      </c>
      <c r="B46" s="97" t="s">
        <v>11</v>
      </c>
      <c r="C46" s="98"/>
      <c r="D46" s="99"/>
      <c r="E46" s="96"/>
    </row>
    <row r="47" spans="1:10" ht="12.75" customHeight="1" x14ac:dyDescent="0.2">
      <c r="A47" s="179"/>
      <c r="B47" s="97" t="s">
        <v>12</v>
      </c>
      <c r="C47" s="100"/>
      <c r="D47" s="99"/>
      <c r="E47" s="101"/>
    </row>
    <row r="48" spans="1:10" ht="12.75" customHeight="1" x14ac:dyDescent="0.2">
      <c r="A48" s="179">
        <v>42391</v>
      </c>
      <c r="B48" s="97" t="s">
        <v>11</v>
      </c>
      <c r="C48" s="98"/>
      <c r="D48" s="99"/>
      <c r="E48" s="96"/>
    </row>
    <row r="49" spans="1:5" ht="12.75" customHeight="1" x14ac:dyDescent="0.2">
      <c r="A49" s="179"/>
      <c r="B49" s="97" t="s">
        <v>12</v>
      </c>
      <c r="C49" s="100"/>
      <c r="D49" s="99"/>
      <c r="E49" s="101"/>
    </row>
    <row r="50" spans="1:5" ht="12.75" customHeight="1" x14ac:dyDescent="0.2">
      <c r="A50" s="178">
        <v>42392</v>
      </c>
      <c r="B50" s="90" t="s">
        <v>11</v>
      </c>
      <c r="C50" s="91"/>
      <c r="D50" s="92"/>
      <c r="E50" s="93"/>
    </row>
    <row r="51" spans="1:5" ht="12.75" customHeight="1" x14ac:dyDescent="0.2">
      <c r="A51" s="178"/>
      <c r="B51" s="90" t="s">
        <v>12</v>
      </c>
      <c r="C51" s="94"/>
      <c r="D51" s="92"/>
      <c r="E51" s="95"/>
    </row>
    <row r="52" spans="1:5" ht="12.75" customHeight="1" x14ac:dyDescent="0.2">
      <c r="A52" s="178">
        <v>42393</v>
      </c>
      <c r="B52" s="90" t="s">
        <v>11</v>
      </c>
      <c r="C52" s="91"/>
      <c r="D52" s="92"/>
      <c r="E52" s="93"/>
    </row>
    <row r="53" spans="1:5" ht="12.75" customHeight="1" x14ac:dyDescent="0.2">
      <c r="A53" s="178"/>
      <c r="B53" s="90" t="s">
        <v>12</v>
      </c>
      <c r="C53" s="94"/>
      <c r="D53" s="92"/>
      <c r="E53" s="93"/>
    </row>
    <row r="54" spans="1:5" ht="12.75" customHeight="1" x14ac:dyDescent="0.2">
      <c r="A54" s="179">
        <v>42394</v>
      </c>
      <c r="B54" s="97" t="s">
        <v>11</v>
      </c>
      <c r="C54" s="97"/>
      <c r="D54" s="148"/>
      <c r="E54" s="93"/>
    </row>
    <row r="55" spans="1:5" ht="12.75" customHeight="1" x14ac:dyDescent="0.2">
      <c r="A55" s="179"/>
      <c r="B55" s="97" t="s">
        <v>12</v>
      </c>
      <c r="C55" s="97"/>
      <c r="D55" s="148"/>
      <c r="E55" s="93"/>
    </row>
    <row r="56" spans="1:5" ht="12.75" customHeight="1" x14ac:dyDescent="0.25">
      <c r="A56" s="179">
        <v>42395</v>
      </c>
      <c r="B56" s="97" t="s">
        <v>11</v>
      </c>
      <c r="C56" s="97"/>
      <c r="D56" s="102"/>
      <c r="E56" s="93"/>
    </row>
    <row r="57" spans="1:5" ht="12.75" customHeight="1" x14ac:dyDescent="0.25">
      <c r="A57" s="179"/>
      <c r="B57" s="97" t="s">
        <v>12</v>
      </c>
      <c r="C57" s="97"/>
      <c r="D57" s="102"/>
      <c r="E57" s="93"/>
    </row>
    <row r="58" spans="1:5" ht="12.75" customHeight="1" x14ac:dyDescent="0.25">
      <c r="A58" s="179">
        <v>42396</v>
      </c>
      <c r="B58" s="97" t="s">
        <v>11</v>
      </c>
      <c r="C58" s="98"/>
      <c r="D58" s="102"/>
      <c r="E58" s="93"/>
    </row>
    <row r="59" spans="1:5" ht="12.75" customHeight="1" x14ac:dyDescent="0.25">
      <c r="A59" s="179"/>
      <c r="B59" s="97" t="s">
        <v>12</v>
      </c>
      <c r="C59" s="100"/>
      <c r="D59" s="102"/>
      <c r="E59" s="101"/>
    </row>
    <row r="60" spans="1:5" ht="12.75" customHeight="1" x14ac:dyDescent="0.2">
      <c r="A60" s="179">
        <v>42397</v>
      </c>
      <c r="B60" s="97" t="s">
        <v>11</v>
      </c>
      <c r="C60" s="98"/>
      <c r="D60" s="99"/>
      <c r="E60" s="96"/>
    </row>
    <row r="61" spans="1:5" ht="12.75" customHeight="1" x14ac:dyDescent="0.2">
      <c r="A61" s="179"/>
      <c r="B61" s="97" t="s">
        <v>12</v>
      </c>
      <c r="C61" s="100"/>
      <c r="D61" s="99"/>
      <c r="E61" s="101"/>
    </row>
    <row r="62" spans="1:5" ht="12.75" customHeight="1" x14ac:dyDescent="0.2">
      <c r="A62" s="182">
        <v>42398</v>
      </c>
      <c r="B62" s="97" t="s">
        <v>11</v>
      </c>
      <c r="C62" s="91"/>
      <c r="D62" s="92"/>
      <c r="E62" s="93"/>
    </row>
    <row r="63" spans="1:5" ht="12.75" customHeight="1" x14ac:dyDescent="0.2">
      <c r="A63" s="183"/>
      <c r="B63" s="97" t="s">
        <v>12</v>
      </c>
      <c r="C63" s="103"/>
      <c r="D63" s="104"/>
      <c r="E63" s="105"/>
    </row>
    <row r="64" spans="1:5" ht="12.75" customHeight="1" x14ac:dyDescent="0.2">
      <c r="A64" s="182">
        <v>42399</v>
      </c>
      <c r="B64" s="90" t="s">
        <v>11</v>
      </c>
      <c r="C64" s="103"/>
      <c r="D64" s="104"/>
      <c r="E64" s="105"/>
    </row>
    <row r="65" spans="1:5" ht="12.75" customHeight="1" x14ac:dyDescent="0.2">
      <c r="A65" s="183"/>
      <c r="B65" s="90" t="s">
        <v>12</v>
      </c>
      <c r="C65" s="103"/>
      <c r="D65" s="104"/>
      <c r="E65" s="105"/>
    </row>
    <row r="66" spans="1:5" ht="12.75" customHeight="1" x14ac:dyDescent="0.2">
      <c r="A66" s="182">
        <v>42400</v>
      </c>
      <c r="B66" s="90" t="s">
        <v>11</v>
      </c>
      <c r="C66" s="103"/>
      <c r="D66" s="104"/>
      <c r="E66" s="105"/>
    </row>
    <row r="67" spans="1:5" ht="12.75" customHeight="1" thickBot="1" x14ac:dyDescent="0.25">
      <c r="A67" s="184"/>
      <c r="B67" s="90" t="s">
        <v>12</v>
      </c>
      <c r="C67" s="142"/>
      <c r="D67" s="143"/>
      <c r="E67" s="144"/>
    </row>
    <row r="68" spans="1:5" ht="16.5" customHeight="1" thickBot="1" x14ac:dyDescent="0.3">
      <c r="A68" s="180" t="s">
        <v>54</v>
      </c>
      <c r="B68" s="181"/>
      <c r="C68" s="181"/>
      <c r="D68" s="4">
        <f>SUM(D8:D67)</f>
        <v>0</v>
      </c>
      <c r="E68" s="23"/>
    </row>
    <row r="69" spans="1:5" ht="12.75" customHeight="1" x14ac:dyDescent="0.25">
      <c r="A69" s="23" t="s">
        <v>49</v>
      </c>
      <c r="B69" s="106" t="s">
        <v>25</v>
      </c>
      <c r="C69" s="23"/>
      <c r="D69" s="23"/>
      <c r="E69" s="23"/>
    </row>
    <row r="70" spans="1:5" ht="12.75" customHeight="1" thickBot="1" x14ac:dyDescent="0.3">
      <c r="A70" s="23" t="s">
        <v>41</v>
      </c>
      <c r="B70" s="164">
        <f>SUM(D6:D7)</f>
        <v>7</v>
      </c>
      <c r="C70" s="23"/>
      <c r="D70" s="23"/>
      <c r="E70" s="23"/>
    </row>
    <row r="71" spans="1:5" ht="28.5" customHeight="1" thickBot="1" x14ac:dyDescent="0.3">
      <c r="A71" s="23" t="s">
        <v>26</v>
      </c>
      <c r="B71" s="107"/>
      <c r="C71" s="7" t="s">
        <v>24</v>
      </c>
      <c r="D71" s="108"/>
      <c r="E71" s="149" t="s">
        <v>69</v>
      </c>
    </row>
    <row r="72" spans="1:5" ht="13.5" x14ac:dyDescent="0.25">
      <c r="A72" s="23" t="s">
        <v>42</v>
      </c>
      <c r="B72" s="109"/>
      <c r="C72" s="110"/>
      <c r="D72" s="111"/>
      <c r="E72" s="110"/>
    </row>
    <row r="73" spans="1:5" ht="13.5" x14ac:dyDescent="0.25">
      <c r="A73" s="23" t="s">
        <v>43</v>
      </c>
      <c r="B73" s="112"/>
      <c r="C73" s="113"/>
      <c r="D73" s="114"/>
      <c r="E73" s="113"/>
    </row>
    <row r="74" spans="1:5" ht="14.25" thickBot="1" x14ac:dyDescent="0.3">
      <c r="A74" s="23" t="s">
        <v>44</v>
      </c>
      <c r="B74" s="115"/>
      <c r="C74" s="116"/>
      <c r="D74" s="114"/>
      <c r="E74" s="116"/>
    </row>
  </sheetData>
  <mergeCells count="38">
    <mergeCell ref="A56:A57"/>
    <mergeCell ref="A58:A59"/>
    <mergeCell ref="A60:A61"/>
    <mergeCell ref="A68:C68"/>
    <mergeCell ref="A62:A63"/>
    <mergeCell ref="A64:A65"/>
    <mergeCell ref="A66:A67"/>
    <mergeCell ref="A46:A47"/>
    <mergeCell ref="A48:A49"/>
    <mergeCell ref="A50:A51"/>
    <mergeCell ref="A52:A53"/>
    <mergeCell ref="A54:A55"/>
    <mergeCell ref="A36:A37"/>
    <mergeCell ref="A38:A39"/>
    <mergeCell ref="A40:A41"/>
    <mergeCell ref="A42:A43"/>
    <mergeCell ref="A44:A45"/>
    <mergeCell ref="A26:A27"/>
    <mergeCell ref="A28:A29"/>
    <mergeCell ref="A30:A31"/>
    <mergeCell ref="A32:A33"/>
    <mergeCell ref="A34:A35"/>
    <mergeCell ref="A16:A17"/>
    <mergeCell ref="A18:A19"/>
    <mergeCell ref="A20:A21"/>
    <mergeCell ref="A22:A23"/>
    <mergeCell ref="A24:A25"/>
    <mergeCell ref="A6:A7"/>
    <mergeCell ref="A8:A9"/>
    <mergeCell ref="A10:A11"/>
    <mergeCell ref="A12:A13"/>
    <mergeCell ref="A14:A15"/>
    <mergeCell ref="A2:E2"/>
    <mergeCell ref="A3:C3"/>
    <mergeCell ref="A4:B5"/>
    <mergeCell ref="C4:C5"/>
    <mergeCell ref="D4:D5"/>
    <mergeCell ref="E4:E5"/>
  </mergeCells>
  <pageMargins left="0.11811023622047245" right="0.11811023622047245" top="0.55118110236220474" bottom="0.15748031496062992" header="0.31496062992125984" footer="0.11811023622047245"/>
  <pageSetup paperSize="9" scale="83" orientation="portrait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4"/>
  <sheetViews>
    <sheetView topLeftCell="A34" workbookViewId="0">
      <selection activeCell="E71" sqref="E71"/>
    </sheetView>
  </sheetViews>
  <sheetFormatPr baseColWidth="10" defaultRowHeight="12.75" x14ac:dyDescent="0.2"/>
  <cols>
    <col min="1" max="2" width="11" style="1" customWidth="1"/>
    <col min="3" max="3" width="58.7109375" style="1" customWidth="1"/>
    <col min="4" max="4" width="11.85546875" style="1" customWidth="1"/>
    <col min="5" max="5" width="41.5703125" style="1" customWidth="1"/>
    <col min="6" max="16384" width="11.42578125" style="1"/>
  </cols>
  <sheetData>
    <row r="1" spans="1:5" ht="20.100000000000001" customHeight="1" x14ac:dyDescent="0.2">
      <c r="A1" s="3"/>
      <c r="B1" s="3"/>
      <c r="C1" s="2"/>
    </row>
    <row r="2" spans="1:5" ht="20.100000000000001" customHeight="1" x14ac:dyDescent="0.2">
      <c r="A2" s="165" t="s">
        <v>23</v>
      </c>
      <c r="B2" s="165"/>
      <c r="C2" s="165"/>
      <c r="D2" s="165"/>
      <c r="E2" s="165"/>
    </row>
    <row r="3" spans="1:5" ht="20.100000000000001" customHeight="1" thickBot="1" x14ac:dyDescent="0.25">
      <c r="A3" s="166" t="s">
        <v>64</v>
      </c>
      <c r="B3" s="166"/>
      <c r="C3" s="166"/>
    </row>
    <row r="4" spans="1:5" ht="20.100000000000001" customHeight="1" x14ac:dyDescent="0.2">
      <c r="A4" s="167" t="s">
        <v>0</v>
      </c>
      <c r="B4" s="168"/>
      <c r="C4" s="171" t="s">
        <v>10</v>
      </c>
      <c r="D4" s="173" t="s">
        <v>50</v>
      </c>
      <c r="E4" s="173" t="s">
        <v>51</v>
      </c>
    </row>
    <row r="5" spans="1:5" ht="20.100000000000001" customHeight="1" x14ac:dyDescent="0.2">
      <c r="A5" s="169"/>
      <c r="B5" s="170"/>
      <c r="C5" s="172"/>
      <c r="D5" s="174"/>
      <c r="E5" s="174"/>
    </row>
    <row r="6" spans="1:5" ht="14.25" customHeight="1" x14ac:dyDescent="0.2">
      <c r="A6" s="200">
        <v>41183</v>
      </c>
      <c r="B6" s="129" t="s">
        <v>11</v>
      </c>
      <c r="C6" s="130"/>
      <c r="D6" s="131"/>
      <c r="E6" s="132"/>
    </row>
    <row r="7" spans="1:5" ht="12.75" customHeight="1" x14ac:dyDescent="0.2">
      <c r="A7" s="200"/>
      <c r="B7" s="129" t="s">
        <v>12</v>
      </c>
      <c r="C7" s="133"/>
      <c r="D7" s="131"/>
      <c r="E7" s="134"/>
    </row>
    <row r="8" spans="1:5" x14ac:dyDescent="0.2">
      <c r="A8" s="200">
        <v>41184</v>
      </c>
      <c r="B8" s="129" t="s">
        <v>11</v>
      </c>
      <c r="C8" s="130"/>
      <c r="D8" s="131"/>
      <c r="E8" s="132"/>
    </row>
    <row r="9" spans="1:5" x14ac:dyDescent="0.2">
      <c r="A9" s="200"/>
      <c r="B9" s="129" t="s">
        <v>12</v>
      </c>
      <c r="C9" s="133"/>
      <c r="D9" s="131"/>
      <c r="E9" s="134"/>
    </row>
    <row r="10" spans="1:5" x14ac:dyDescent="0.2">
      <c r="A10" s="201">
        <v>41185</v>
      </c>
      <c r="B10" s="50" t="s">
        <v>11</v>
      </c>
      <c r="C10" s="54"/>
      <c r="D10" s="52"/>
      <c r="E10" s="46"/>
    </row>
    <row r="11" spans="1:5" x14ac:dyDescent="0.2">
      <c r="A11" s="201"/>
      <c r="B11" s="50" t="s">
        <v>12</v>
      </c>
      <c r="C11" s="51"/>
      <c r="D11" s="52"/>
      <c r="E11" s="55"/>
    </row>
    <row r="12" spans="1:5" x14ac:dyDescent="0.2">
      <c r="A12" s="201">
        <v>41186</v>
      </c>
      <c r="B12" s="50" t="s">
        <v>11</v>
      </c>
      <c r="C12" s="54"/>
      <c r="D12" s="52"/>
      <c r="E12" s="46"/>
    </row>
    <row r="13" spans="1:5" x14ac:dyDescent="0.2">
      <c r="A13" s="201"/>
      <c r="B13" s="50" t="s">
        <v>12</v>
      </c>
      <c r="C13" s="51"/>
      <c r="D13" s="52"/>
      <c r="E13" s="55"/>
    </row>
    <row r="14" spans="1:5" x14ac:dyDescent="0.2">
      <c r="A14" s="201">
        <v>41187</v>
      </c>
      <c r="B14" s="50" t="s">
        <v>11</v>
      </c>
      <c r="C14" s="54"/>
      <c r="D14" s="52"/>
      <c r="E14" s="46"/>
    </row>
    <row r="15" spans="1:5" x14ac:dyDescent="0.2">
      <c r="A15" s="201"/>
      <c r="B15" s="50" t="s">
        <v>12</v>
      </c>
      <c r="C15" s="51"/>
      <c r="D15" s="52"/>
      <c r="E15" s="55"/>
    </row>
    <row r="16" spans="1:5" x14ac:dyDescent="0.2">
      <c r="A16" s="201">
        <v>41188</v>
      </c>
      <c r="B16" s="50" t="s">
        <v>11</v>
      </c>
      <c r="C16" s="54"/>
      <c r="D16" s="52"/>
      <c r="E16" s="46"/>
    </row>
    <row r="17" spans="1:5" x14ac:dyDescent="0.2">
      <c r="A17" s="201"/>
      <c r="B17" s="50" t="s">
        <v>12</v>
      </c>
      <c r="C17" s="51"/>
      <c r="D17" s="52"/>
      <c r="E17" s="55"/>
    </row>
    <row r="18" spans="1:5" x14ac:dyDescent="0.2">
      <c r="A18" s="201">
        <v>41189</v>
      </c>
      <c r="B18" s="50" t="s">
        <v>11</v>
      </c>
      <c r="C18" s="54"/>
      <c r="D18" s="52"/>
      <c r="E18" s="46"/>
    </row>
    <row r="19" spans="1:5" x14ac:dyDescent="0.2">
      <c r="A19" s="201"/>
      <c r="B19" s="50" t="s">
        <v>12</v>
      </c>
      <c r="C19" s="51"/>
      <c r="D19" s="52"/>
      <c r="E19" s="55"/>
    </row>
    <row r="20" spans="1:5" x14ac:dyDescent="0.2">
      <c r="A20" s="200">
        <v>41190</v>
      </c>
      <c r="B20" s="129" t="s">
        <v>11</v>
      </c>
      <c r="C20" s="130"/>
      <c r="D20" s="131"/>
      <c r="E20" s="132"/>
    </row>
    <row r="21" spans="1:5" x14ac:dyDescent="0.2">
      <c r="A21" s="200"/>
      <c r="B21" s="129" t="s">
        <v>12</v>
      </c>
      <c r="C21" s="133"/>
      <c r="D21" s="131"/>
      <c r="E21" s="134"/>
    </row>
    <row r="22" spans="1:5" x14ac:dyDescent="0.2">
      <c r="A22" s="200">
        <v>41191</v>
      </c>
      <c r="B22" s="129" t="s">
        <v>11</v>
      </c>
      <c r="C22" s="130"/>
      <c r="D22" s="131"/>
      <c r="E22" s="132"/>
    </row>
    <row r="23" spans="1:5" x14ac:dyDescent="0.2">
      <c r="A23" s="200"/>
      <c r="B23" s="129" t="s">
        <v>12</v>
      </c>
      <c r="C23" s="133"/>
      <c r="D23" s="131"/>
      <c r="E23" s="134"/>
    </row>
    <row r="24" spans="1:5" x14ac:dyDescent="0.2">
      <c r="A24" s="201">
        <v>41192</v>
      </c>
      <c r="B24" s="50" t="s">
        <v>11</v>
      </c>
      <c r="C24" s="54"/>
      <c r="D24" s="52"/>
      <c r="E24" s="46"/>
    </row>
    <row r="25" spans="1:5" x14ac:dyDescent="0.2">
      <c r="A25" s="201"/>
      <c r="B25" s="50" t="s">
        <v>12</v>
      </c>
      <c r="C25" s="51"/>
      <c r="D25" s="52"/>
      <c r="E25" s="55"/>
    </row>
    <row r="26" spans="1:5" x14ac:dyDescent="0.2">
      <c r="A26" s="201">
        <v>41193</v>
      </c>
      <c r="B26" s="50" t="s">
        <v>11</v>
      </c>
      <c r="C26" s="54"/>
      <c r="D26" s="52"/>
      <c r="E26" s="46"/>
    </row>
    <row r="27" spans="1:5" x14ac:dyDescent="0.2">
      <c r="A27" s="201"/>
      <c r="B27" s="50" t="s">
        <v>12</v>
      </c>
      <c r="C27" s="51"/>
      <c r="D27" s="52"/>
      <c r="E27" s="55"/>
    </row>
    <row r="28" spans="1:5" x14ac:dyDescent="0.2">
      <c r="A28" s="201">
        <v>41194</v>
      </c>
      <c r="B28" s="50" t="s">
        <v>11</v>
      </c>
      <c r="C28" s="54"/>
      <c r="D28" s="52"/>
      <c r="E28" s="46"/>
    </row>
    <row r="29" spans="1:5" x14ac:dyDescent="0.2">
      <c r="A29" s="201"/>
      <c r="B29" s="50" t="s">
        <v>12</v>
      </c>
      <c r="C29" s="51"/>
      <c r="D29" s="52"/>
      <c r="E29" s="55"/>
    </row>
    <row r="30" spans="1:5" x14ac:dyDescent="0.2">
      <c r="A30" s="201">
        <v>41195</v>
      </c>
      <c r="B30" s="50" t="s">
        <v>11</v>
      </c>
      <c r="C30" s="54"/>
      <c r="D30" s="52"/>
      <c r="E30" s="46"/>
    </row>
    <row r="31" spans="1:5" x14ac:dyDescent="0.2">
      <c r="A31" s="201"/>
      <c r="B31" s="50" t="s">
        <v>12</v>
      </c>
      <c r="C31" s="51"/>
      <c r="D31" s="52"/>
      <c r="E31" s="55"/>
    </row>
    <row r="32" spans="1:5" x14ac:dyDescent="0.2">
      <c r="A32" s="201">
        <v>41196</v>
      </c>
      <c r="B32" s="50" t="s">
        <v>11</v>
      </c>
      <c r="C32" s="54"/>
      <c r="D32" s="52"/>
      <c r="E32" s="46"/>
    </row>
    <row r="33" spans="1:5" x14ac:dyDescent="0.2">
      <c r="A33" s="201"/>
      <c r="B33" s="50" t="s">
        <v>12</v>
      </c>
      <c r="C33" s="51"/>
      <c r="D33" s="52"/>
      <c r="E33" s="55"/>
    </row>
    <row r="34" spans="1:5" x14ac:dyDescent="0.2">
      <c r="A34" s="200">
        <v>41197</v>
      </c>
      <c r="B34" s="129" t="s">
        <v>11</v>
      </c>
      <c r="C34" s="130"/>
      <c r="D34" s="131"/>
      <c r="E34" s="132"/>
    </row>
    <row r="35" spans="1:5" x14ac:dyDescent="0.2">
      <c r="A35" s="200"/>
      <c r="B35" s="129" t="s">
        <v>12</v>
      </c>
      <c r="C35" s="130"/>
      <c r="D35" s="131"/>
      <c r="E35" s="132"/>
    </row>
    <row r="36" spans="1:5" x14ac:dyDescent="0.2">
      <c r="A36" s="200">
        <v>41198</v>
      </c>
      <c r="B36" s="129" t="s">
        <v>11</v>
      </c>
      <c r="C36" s="130"/>
      <c r="D36" s="131"/>
      <c r="E36" s="132"/>
    </row>
    <row r="37" spans="1:5" x14ac:dyDescent="0.2">
      <c r="A37" s="200"/>
      <c r="B37" s="129" t="s">
        <v>12</v>
      </c>
      <c r="C37" s="133"/>
      <c r="D37" s="131"/>
      <c r="E37" s="134"/>
    </row>
    <row r="38" spans="1:5" x14ac:dyDescent="0.2">
      <c r="A38" s="201">
        <v>41199</v>
      </c>
      <c r="B38" s="50" t="s">
        <v>11</v>
      </c>
      <c r="C38" s="54"/>
      <c r="D38" s="52"/>
      <c r="E38" s="46"/>
    </row>
    <row r="39" spans="1:5" x14ac:dyDescent="0.2">
      <c r="A39" s="201"/>
      <c r="B39" s="50" t="s">
        <v>12</v>
      </c>
      <c r="C39" s="51"/>
      <c r="D39" s="52"/>
      <c r="E39" s="55"/>
    </row>
    <row r="40" spans="1:5" x14ac:dyDescent="0.2">
      <c r="A40" s="201">
        <v>41200</v>
      </c>
      <c r="B40" s="50" t="s">
        <v>11</v>
      </c>
      <c r="C40" s="54"/>
      <c r="D40" s="52"/>
      <c r="E40" s="46"/>
    </row>
    <row r="41" spans="1:5" x14ac:dyDescent="0.2">
      <c r="A41" s="201"/>
      <c r="B41" s="50" t="s">
        <v>12</v>
      </c>
      <c r="C41" s="51"/>
      <c r="D41" s="52"/>
      <c r="E41" s="55"/>
    </row>
    <row r="42" spans="1:5" x14ac:dyDescent="0.2">
      <c r="A42" s="201">
        <v>41201</v>
      </c>
      <c r="B42" s="50" t="s">
        <v>11</v>
      </c>
      <c r="C42" s="54"/>
      <c r="D42" s="52"/>
      <c r="E42" s="46"/>
    </row>
    <row r="43" spans="1:5" x14ac:dyDescent="0.2">
      <c r="A43" s="201"/>
      <c r="B43" s="50" t="s">
        <v>12</v>
      </c>
      <c r="C43" s="51"/>
      <c r="D43" s="52"/>
      <c r="E43" s="55"/>
    </row>
    <row r="44" spans="1:5" x14ac:dyDescent="0.2">
      <c r="A44" s="201">
        <v>41202</v>
      </c>
      <c r="B44" s="50" t="s">
        <v>11</v>
      </c>
      <c r="C44" s="54"/>
      <c r="D44" s="52"/>
      <c r="E44" s="46"/>
    </row>
    <row r="45" spans="1:5" x14ac:dyDescent="0.2">
      <c r="A45" s="201"/>
      <c r="B45" s="50" t="s">
        <v>12</v>
      </c>
      <c r="C45" s="51"/>
      <c r="D45" s="52"/>
      <c r="E45" s="55"/>
    </row>
    <row r="46" spans="1:5" x14ac:dyDescent="0.2">
      <c r="A46" s="201">
        <v>41203</v>
      </c>
      <c r="B46" s="50" t="s">
        <v>11</v>
      </c>
      <c r="C46" s="54"/>
      <c r="D46" s="52"/>
      <c r="E46" s="46"/>
    </row>
    <row r="47" spans="1:5" x14ac:dyDescent="0.2">
      <c r="A47" s="201"/>
      <c r="B47" s="50" t="s">
        <v>12</v>
      </c>
      <c r="C47" s="51"/>
      <c r="D47" s="52"/>
      <c r="E47" s="55"/>
    </row>
    <row r="48" spans="1:5" x14ac:dyDescent="0.2">
      <c r="A48" s="200">
        <v>41204</v>
      </c>
      <c r="B48" s="129" t="s">
        <v>11</v>
      </c>
      <c r="C48" s="130"/>
      <c r="D48" s="131"/>
      <c r="E48" s="132"/>
    </row>
    <row r="49" spans="1:5" x14ac:dyDescent="0.2">
      <c r="A49" s="200"/>
      <c r="B49" s="129" t="s">
        <v>12</v>
      </c>
      <c r="C49" s="133"/>
      <c r="D49" s="131"/>
      <c r="E49" s="134"/>
    </row>
    <row r="50" spans="1:5" x14ac:dyDescent="0.2">
      <c r="A50" s="200">
        <v>41205</v>
      </c>
      <c r="B50" s="129" t="s">
        <v>11</v>
      </c>
      <c r="C50" s="130"/>
      <c r="D50" s="131"/>
      <c r="E50" s="132"/>
    </row>
    <row r="51" spans="1:5" x14ac:dyDescent="0.2">
      <c r="A51" s="200"/>
      <c r="B51" s="129" t="s">
        <v>12</v>
      </c>
      <c r="C51" s="133"/>
      <c r="D51" s="131"/>
      <c r="E51" s="134"/>
    </row>
    <row r="52" spans="1:5" x14ac:dyDescent="0.2">
      <c r="A52" s="201">
        <v>41206</v>
      </c>
      <c r="B52" s="50" t="s">
        <v>11</v>
      </c>
      <c r="C52" s="54"/>
      <c r="D52" s="52"/>
      <c r="E52" s="46"/>
    </row>
    <row r="53" spans="1:5" x14ac:dyDescent="0.2">
      <c r="A53" s="201"/>
      <c r="B53" s="50" t="s">
        <v>12</v>
      </c>
      <c r="C53" s="51"/>
      <c r="D53" s="52"/>
      <c r="E53" s="55"/>
    </row>
    <row r="54" spans="1:5" x14ac:dyDescent="0.2">
      <c r="A54" s="201">
        <v>41207</v>
      </c>
      <c r="B54" s="50" t="s">
        <v>11</v>
      </c>
      <c r="C54" s="54"/>
      <c r="D54" s="52"/>
      <c r="E54" s="46"/>
    </row>
    <row r="55" spans="1:5" x14ac:dyDescent="0.2">
      <c r="A55" s="201"/>
      <c r="B55" s="50" t="s">
        <v>12</v>
      </c>
      <c r="C55" s="51"/>
      <c r="D55" s="52"/>
      <c r="E55" s="55"/>
    </row>
    <row r="56" spans="1:5" x14ac:dyDescent="0.2">
      <c r="A56" s="201">
        <v>41208</v>
      </c>
      <c r="B56" s="50" t="s">
        <v>11</v>
      </c>
      <c r="C56" s="54"/>
      <c r="D56" s="52"/>
      <c r="E56" s="46"/>
    </row>
    <row r="57" spans="1:5" x14ac:dyDescent="0.2">
      <c r="A57" s="201"/>
      <c r="B57" s="50" t="s">
        <v>12</v>
      </c>
      <c r="C57" s="51"/>
      <c r="D57" s="52"/>
      <c r="E57" s="55"/>
    </row>
    <row r="58" spans="1:5" x14ac:dyDescent="0.2">
      <c r="A58" s="201">
        <v>41209</v>
      </c>
      <c r="B58" s="50" t="s">
        <v>11</v>
      </c>
      <c r="C58" s="54"/>
      <c r="D58" s="52"/>
      <c r="E58" s="46"/>
    </row>
    <row r="59" spans="1:5" x14ac:dyDescent="0.2">
      <c r="A59" s="201"/>
      <c r="B59" s="50" t="s">
        <v>12</v>
      </c>
      <c r="C59" s="51"/>
      <c r="D59" s="52"/>
      <c r="E59" s="55"/>
    </row>
    <row r="60" spans="1:5" x14ac:dyDescent="0.2">
      <c r="A60" s="201">
        <v>41210</v>
      </c>
      <c r="B60" s="50" t="s">
        <v>11</v>
      </c>
      <c r="C60" s="73"/>
      <c r="D60" s="52"/>
      <c r="E60" s="46"/>
    </row>
    <row r="61" spans="1:5" x14ac:dyDescent="0.2">
      <c r="A61" s="201"/>
      <c r="B61" s="50" t="s">
        <v>12</v>
      </c>
      <c r="C61" s="54"/>
      <c r="D61" s="52"/>
      <c r="E61" s="55"/>
    </row>
    <row r="62" spans="1:5" x14ac:dyDescent="0.2">
      <c r="A62" s="200">
        <v>41211</v>
      </c>
      <c r="B62" s="129" t="s">
        <v>11</v>
      </c>
      <c r="C62" s="130"/>
      <c r="D62" s="131"/>
      <c r="E62" s="132"/>
    </row>
    <row r="63" spans="1:5" x14ac:dyDescent="0.2">
      <c r="A63" s="200"/>
      <c r="B63" s="129" t="s">
        <v>12</v>
      </c>
      <c r="C63" s="133"/>
      <c r="D63" s="131"/>
      <c r="E63" s="134"/>
    </row>
    <row r="64" spans="1:5" x14ac:dyDescent="0.2">
      <c r="A64" s="200">
        <v>41212</v>
      </c>
      <c r="B64" s="129" t="s">
        <v>11</v>
      </c>
      <c r="C64" s="130"/>
      <c r="D64" s="131"/>
      <c r="E64" s="132"/>
    </row>
    <row r="65" spans="1:5" x14ac:dyDescent="0.2">
      <c r="A65" s="200"/>
      <c r="B65" s="129" t="s">
        <v>12</v>
      </c>
      <c r="C65" s="133"/>
      <c r="D65" s="131"/>
      <c r="E65" s="134"/>
    </row>
    <row r="66" spans="1:5" x14ac:dyDescent="0.2">
      <c r="A66" s="201">
        <v>41213</v>
      </c>
      <c r="B66" s="50" t="s">
        <v>11</v>
      </c>
      <c r="C66" s="54"/>
      <c r="D66" s="52"/>
      <c r="E66" s="46"/>
    </row>
    <row r="67" spans="1:5" ht="13.5" thickBot="1" x14ac:dyDescent="0.25">
      <c r="A67" s="202"/>
      <c r="B67" s="66" t="s">
        <v>12</v>
      </c>
      <c r="C67" s="67"/>
      <c r="D67" s="68"/>
      <c r="E67" s="69"/>
    </row>
    <row r="68" spans="1:5" ht="20.100000000000001" customHeight="1" thickBot="1" x14ac:dyDescent="0.25">
      <c r="A68" s="180" t="s">
        <v>21</v>
      </c>
      <c r="B68" s="181"/>
      <c r="C68" s="181"/>
      <c r="D68" s="4">
        <f>SUM(D6:D67)</f>
        <v>0</v>
      </c>
    </row>
    <row r="69" spans="1:5" x14ac:dyDescent="0.2">
      <c r="A69" s="41" t="s">
        <v>49</v>
      </c>
      <c r="B69" s="56" t="s">
        <v>25</v>
      </c>
    </row>
    <row r="70" spans="1:5" ht="13.5" thickBot="1" x14ac:dyDescent="0.25">
      <c r="A70" s="41" t="s">
        <v>41</v>
      </c>
      <c r="B70" s="58"/>
    </row>
    <row r="71" spans="1:5" ht="26.25" thickBot="1" x14ac:dyDescent="0.25">
      <c r="A71" s="41" t="s">
        <v>26</v>
      </c>
      <c r="B71" s="57"/>
      <c r="C71" s="7" t="s">
        <v>24</v>
      </c>
      <c r="D71" s="6"/>
      <c r="E71" s="149" t="s">
        <v>69</v>
      </c>
    </row>
    <row r="72" spans="1:5" x14ac:dyDescent="0.2">
      <c r="A72" s="41" t="s">
        <v>42</v>
      </c>
      <c r="B72" s="59"/>
      <c r="C72" s="8"/>
      <c r="D72" s="6"/>
      <c r="E72" s="8"/>
    </row>
    <row r="73" spans="1:5" ht="19.5" customHeight="1" x14ac:dyDescent="0.2">
      <c r="A73" s="41" t="s">
        <v>43</v>
      </c>
      <c r="B73" s="60"/>
      <c r="C73" s="10"/>
      <c r="D73" s="5"/>
      <c r="E73" s="10"/>
    </row>
    <row r="74" spans="1:5" ht="22.5" customHeight="1" thickBot="1" x14ac:dyDescent="0.25">
      <c r="A74" s="41" t="s">
        <v>44</v>
      </c>
      <c r="B74" s="61"/>
      <c r="C74" s="11"/>
      <c r="D74" s="5"/>
      <c r="E74" s="11"/>
    </row>
  </sheetData>
  <mergeCells count="38">
    <mergeCell ref="A66:A67"/>
    <mergeCell ref="A68:C68"/>
    <mergeCell ref="A54:A55"/>
    <mergeCell ref="A56:A57"/>
    <mergeCell ref="A58:A59"/>
    <mergeCell ref="A60:A61"/>
    <mergeCell ref="A62:A63"/>
    <mergeCell ref="A64:A65"/>
    <mergeCell ref="A50:A51"/>
    <mergeCell ref="A52:A53"/>
    <mergeCell ref="A32:A33"/>
    <mergeCell ref="A36:A37"/>
    <mergeCell ref="A38:A39"/>
    <mergeCell ref="A40:A41"/>
    <mergeCell ref="A42:A43"/>
    <mergeCell ref="A44:A45"/>
    <mergeCell ref="A34:A35"/>
    <mergeCell ref="A46:A47"/>
    <mergeCell ref="A48:A49"/>
    <mergeCell ref="A2:E2"/>
    <mergeCell ref="A3:C3"/>
    <mergeCell ref="A6:A7"/>
    <mergeCell ref="A8:A9"/>
    <mergeCell ref="E4:E5"/>
    <mergeCell ref="D4:D5"/>
    <mergeCell ref="A4:B5"/>
    <mergeCell ref="A30:A31"/>
    <mergeCell ref="A26:A27"/>
    <mergeCell ref="A28:A29"/>
    <mergeCell ref="A10:A11"/>
    <mergeCell ref="C4:C5"/>
    <mergeCell ref="A24:A25"/>
    <mergeCell ref="A12:A13"/>
    <mergeCell ref="A14:A15"/>
    <mergeCell ref="A20:A21"/>
    <mergeCell ref="A22:A23"/>
    <mergeCell ref="A16:A17"/>
    <mergeCell ref="A18:A19"/>
  </mergeCells>
  <phoneticPr fontId="18" type="noConversion"/>
  <pageMargins left="0.74803149606299213" right="0.74803149606299213" top="0.98425196850393704" bottom="0.98425196850393704" header="0.51181102362204722" footer="0.51181102362204722"/>
  <pageSetup paperSize="9" scale="65" firstPageNumber="0" orientation="portrait" horizontalDpi="300" verticalDpi="300" r:id="rId1"/>
  <headerFooter alignWithMargins="0">
    <oddHeader>&amp;L&amp;G&amp;C&amp;G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2"/>
  <sheetViews>
    <sheetView topLeftCell="A39" workbookViewId="0">
      <selection activeCell="B69" sqref="B69"/>
    </sheetView>
  </sheetViews>
  <sheetFormatPr baseColWidth="10" defaultRowHeight="12.75" x14ac:dyDescent="0.2"/>
  <cols>
    <col min="1" max="2" width="11" style="1" customWidth="1"/>
    <col min="3" max="3" width="58.7109375" style="1" customWidth="1"/>
    <col min="4" max="4" width="11.85546875" style="1" customWidth="1"/>
    <col min="5" max="5" width="41.5703125" style="1" customWidth="1"/>
    <col min="6" max="16384" width="11.42578125" style="1"/>
  </cols>
  <sheetData>
    <row r="1" spans="1:6" ht="20.100000000000001" customHeight="1" x14ac:dyDescent="0.2">
      <c r="A1" s="3"/>
      <c r="B1" s="3"/>
      <c r="C1" s="2"/>
    </row>
    <row r="2" spans="1:6" ht="20.100000000000001" customHeight="1" x14ac:dyDescent="0.2">
      <c r="A2" s="165" t="s">
        <v>23</v>
      </c>
      <c r="B2" s="165"/>
      <c r="C2" s="165"/>
      <c r="D2" s="165"/>
      <c r="E2" s="165"/>
    </row>
    <row r="3" spans="1:6" ht="20.100000000000001" customHeight="1" thickBot="1" x14ac:dyDescent="0.25">
      <c r="A3" s="166" t="s">
        <v>65</v>
      </c>
      <c r="B3" s="166"/>
      <c r="C3" s="166"/>
    </row>
    <row r="4" spans="1:6" ht="20.100000000000001" customHeight="1" x14ac:dyDescent="0.2">
      <c r="A4" s="167" t="s">
        <v>0</v>
      </c>
      <c r="B4" s="168"/>
      <c r="C4" s="171" t="s">
        <v>10</v>
      </c>
      <c r="D4" s="173" t="s">
        <v>50</v>
      </c>
      <c r="E4" s="173" t="s">
        <v>51</v>
      </c>
    </row>
    <row r="5" spans="1:6" ht="20.100000000000001" customHeight="1" x14ac:dyDescent="0.2">
      <c r="A5" s="169"/>
      <c r="B5" s="170"/>
      <c r="C5" s="172"/>
      <c r="D5" s="174"/>
      <c r="E5" s="174"/>
    </row>
    <row r="6" spans="1:6" ht="14.25" customHeight="1" x14ac:dyDescent="0.2">
      <c r="A6" s="205">
        <v>41214</v>
      </c>
      <c r="B6" s="42" t="s">
        <v>11</v>
      </c>
      <c r="C6" s="74"/>
      <c r="D6" s="13">
        <v>4</v>
      </c>
      <c r="E6" s="124"/>
      <c r="F6" s="122"/>
    </row>
    <row r="7" spans="1:6" ht="12.75" customHeight="1" x14ac:dyDescent="0.2">
      <c r="A7" s="205"/>
      <c r="B7" s="42" t="s">
        <v>12</v>
      </c>
      <c r="C7" s="74"/>
      <c r="D7" s="13">
        <v>3</v>
      </c>
      <c r="E7" s="123"/>
      <c r="F7" s="120"/>
    </row>
    <row r="8" spans="1:6" x14ac:dyDescent="0.2">
      <c r="A8" s="201">
        <v>41215</v>
      </c>
      <c r="B8" s="50" t="s">
        <v>11</v>
      </c>
      <c r="C8" s="54"/>
      <c r="D8" s="52"/>
      <c r="E8" s="46"/>
    </row>
    <row r="9" spans="1:6" x14ac:dyDescent="0.2">
      <c r="A9" s="201"/>
      <c r="B9" s="50" t="s">
        <v>12</v>
      </c>
      <c r="C9" s="51"/>
      <c r="D9" s="52"/>
      <c r="E9" s="55"/>
    </row>
    <row r="10" spans="1:6" x14ac:dyDescent="0.2">
      <c r="A10" s="201">
        <v>41216</v>
      </c>
      <c r="B10" s="50" t="s">
        <v>11</v>
      </c>
      <c r="C10" s="54"/>
      <c r="D10" s="52"/>
      <c r="E10" s="46"/>
    </row>
    <row r="11" spans="1:6" x14ac:dyDescent="0.2">
      <c r="A11" s="201"/>
      <c r="B11" s="50" t="s">
        <v>12</v>
      </c>
      <c r="C11" s="51"/>
      <c r="D11" s="52"/>
      <c r="E11" s="55"/>
    </row>
    <row r="12" spans="1:6" x14ac:dyDescent="0.2">
      <c r="A12" s="201">
        <v>41217</v>
      </c>
      <c r="B12" s="50" t="s">
        <v>11</v>
      </c>
      <c r="C12" s="54"/>
      <c r="D12" s="52"/>
      <c r="E12" s="46"/>
    </row>
    <row r="13" spans="1:6" x14ac:dyDescent="0.2">
      <c r="A13" s="201"/>
      <c r="B13" s="50" t="s">
        <v>12</v>
      </c>
      <c r="C13" s="51"/>
      <c r="D13" s="52"/>
      <c r="E13" s="55"/>
    </row>
    <row r="14" spans="1:6" x14ac:dyDescent="0.2">
      <c r="A14" s="200">
        <v>41218</v>
      </c>
      <c r="B14" s="129" t="s">
        <v>11</v>
      </c>
      <c r="C14" s="130"/>
      <c r="D14" s="131"/>
      <c r="E14" s="132"/>
    </row>
    <row r="15" spans="1:6" x14ac:dyDescent="0.2">
      <c r="A15" s="200"/>
      <c r="B15" s="129" t="s">
        <v>12</v>
      </c>
      <c r="C15" s="130"/>
      <c r="D15" s="131"/>
      <c r="E15" s="134"/>
    </row>
    <row r="16" spans="1:6" x14ac:dyDescent="0.2">
      <c r="A16" s="200">
        <v>41219</v>
      </c>
      <c r="B16" s="129" t="s">
        <v>11</v>
      </c>
      <c r="C16" s="130"/>
      <c r="D16" s="131"/>
      <c r="E16" s="132"/>
    </row>
    <row r="17" spans="1:5" x14ac:dyDescent="0.2">
      <c r="A17" s="200"/>
      <c r="B17" s="129" t="s">
        <v>12</v>
      </c>
      <c r="C17" s="130"/>
      <c r="D17" s="131"/>
      <c r="E17" s="134"/>
    </row>
    <row r="18" spans="1:5" x14ac:dyDescent="0.2">
      <c r="A18" s="201">
        <v>41220</v>
      </c>
      <c r="B18" s="50" t="s">
        <v>11</v>
      </c>
      <c r="C18" s="54"/>
      <c r="D18" s="52"/>
      <c r="E18" s="46"/>
    </row>
    <row r="19" spans="1:5" x14ac:dyDescent="0.2">
      <c r="A19" s="201"/>
      <c r="B19" s="50" t="s">
        <v>12</v>
      </c>
      <c r="C19" s="51"/>
      <c r="D19" s="52"/>
      <c r="E19" s="55"/>
    </row>
    <row r="20" spans="1:5" x14ac:dyDescent="0.2">
      <c r="A20" s="201">
        <v>41221</v>
      </c>
      <c r="B20" s="50" t="s">
        <v>11</v>
      </c>
      <c r="C20" s="54"/>
      <c r="D20" s="52"/>
      <c r="E20" s="46"/>
    </row>
    <row r="21" spans="1:5" x14ac:dyDescent="0.2">
      <c r="A21" s="201"/>
      <c r="B21" s="50" t="s">
        <v>12</v>
      </c>
      <c r="C21" s="51"/>
      <c r="D21" s="52"/>
      <c r="E21" s="55"/>
    </row>
    <row r="22" spans="1:5" x14ac:dyDescent="0.2">
      <c r="A22" s="201">
        <v>41222</v>
      </c>
      <c r="B22" s="50" t="s">
        <v>11</v>
      </c>
      <c r="C22" s="54"/>
      <c r="D22" s="52"/>
      <c r="E22" s="46"/>
    </row>
    <row r="23" spans="1:5" x14ac:dyDescent="0.2">
      <c r="A23" s="201"/>
      <c r="B23" s="50" t="s">
        <v>12</v>
      </c>
      <c r="C23" s="51"/>
      <c r="D23" s="52"/>
      <c r="E23" s="55"/>
    </row>
    <row r="24" spans="1:5" x14ac:dyDescent="0.2">
      <c r="A24" s="201">
        <v>41223</v>
      </c>
      <c r="B24" s="50" t="s">
        <v>11</v>
      </c>
      <c r="C24" s="54"/>
      <c r="D24" s="52"/>
      <c r="E24" s="46"/>
    </row>
    <row r="25" spans="1:5" x14ac:dyDescent="0.2">
      <c r="A25" s="201"/>
      <c r="B25" s="50" t="s">
        <v>12</v>
      </c>
      <c r="C25" s="51"/>
      <c r="D25" s="52"/>
      <c r="E25" s="55"/>
    </row>
    <row r="26" spans="1:5" x14ac:dyDescent="0.2">
      <c r="A26" s="205">
        <v>41224</v>
      </c>
      <c r="B26" s="42" t="s">
        <v>11</v>
      </c>
      <c r="C26" s="12"/>
      <c r="D26" s="13">
        <v>4</v>
      </c>
      <c r="E26" s="14"/>
    </row>
    <row r="27" spans="1:5" x14ac:dyDescent="0.2">
      <c r="A27" s="205"/>
      <c r="B27" s="42" t="s">
        <v>12</v>
      </c>
      <c r="C27" s="43"/>
      <c r="D27" s="13">
        <v>3</v>
      </c>
      <c r="E27" s="44"/>
    </row>
    <row r="28" spans="1:5" x14ac:dyDescent="0.2">
      <c r="A28" s="200">
        <v>41225</v>
      </c>
      <c r="B28" s="129" t="s">
        <v>11</v>
      </c>
      <c r="C28" s="130"/>
      <c r="D28" s="131"/>
      <c r="E28" s="132"/>
    </row>
    <row r="29" spans="1:5" x14ac:dyDescent="0.2">
      <c r="A29" s="200"/>
      <c r="B29" s="129" t="s">
        <v>12</v>
      </c>
      <c r="C29" s="133"/>
      <c r="D29" s="131"/>
      <c r="E29" s="134"/>
    </row>
    <row r="30" spans="1:5" x14ac:dyDescent="0.2">
      <c r="A30" s="200">
        <v>41226</v>
      </c>
      <c r="B30" s="129" t="s">
        <v>11</v>
      </c>
      <c r="C30" s="130"/>
      <c r="D30" s="131"/>
      <c r="E30" s="132"/>
    </row>
    <row r="31" spans="1:5" x14ac:dyDescent="0.2">
      <c r="A31" s="200"/>
      <c r="B31" s="129" t="s">
        <v>12</v>
      </c>
      <c r="C31" s="133"/>
      <c r="D31" s="131"/>
      <c r="E31" s="134"/>
    </row>
    <row r="32" spans="1:5" x14ac:dyDescent="0.2">
      <c r="A32" s="201">
        <v>41227</v>
      </c>
      <c r="B32" s="50" t="s">
        <v>11</v>
      </c>
      <c r="C32" s="54"/>
      <c r="D32" s="52"/>
      <c r="E32" s="46"/>
    </row>
    <row r="33" spans="1:5" x14ac:dyDescent="0.2">
      <c r="A33" s="201"/>
      <c r="B33" s="50" t="s">
        <v>12</v>
      </c>
      <c r="C33" s="51"/>
      <c r="D33" s="52"/>
      <c r="E33" s="55"/>
    </row>
    <row r="34" spans="1:5" x14ac:dyDescent="0.2">
      <c r="A34" s="201">
        <v>41228</v>
      </c>
      <c r="B34" s="50" t="s">
        <v>11</v>
      </c>
      <c r="C34" s="54"/>
      <c r="D34" s="52"/>
      <c r="E34" s="46"/>
    </row>
    <row r="35" spans="1:5" x14ac:dyDescent="0.2">
      <c r="A35" s="201"/>
      <c r="B35" s="50" t="s">
        <v>12</v>
      </c>
      <c r="C35" s="51"/>
      <c r="D35" s="52"/>
      <c r="E35" s="55"/>
    </row>
    <row r="36" spans="1:5" x14ac:dyDescent="0.2">
      <c r="A36" s="201">
        <v>41229</v>
      </c>
      <c r="B36" s="50" t="s">
        <v>11</v>
      </c>
      <c r="C36" s="54"/>
      <c r="D36" s="52"/>
      <c r="E36" s="46"/>
    </row>
    <row r="37" spans="1:5" x14ac:dyDescent="0.2">
      <c r="A37" s="201"/>
      <c r="B37" s="50" t="s">
        <v>12</v>
      </c>
      <c r="C37" s="51"/>
      <c r="D37" s="52"/>
      <c r="E37" s="55"/>
    </row>
    <row r="38" spans="1:5" x14ac:dyDescent="0.2">
      <c r="A38" s="201">
        <v>41230</v>
      </c>
      <c r="B38" s="50" t="s">
        <v>11</v>
      </c>
      <c r="C38" s="54"/>
      <c r="D38" s="52"/>
      <c r="E38" s="46"/>
    </row>
    <row r="39" spans="1:5" x14ac:dyDescent="0.2">
      <c r="A39" s="201"/>
      <c r="B39" s="50" t="s">
        <v>12</v>
      </c>
      <c r="C39" s="51"/>
      <c r="D39" s="52"/>
      <c r="E39" s="55"/>
    </row>
    <row r="40" spans="1:5" x14ac:dyDescent="0.2">
      <c r="A40" s="201">
        <v>41231</v>
      </c>
      <c r="B40" s="50" t="s">
        <v>11</v>
      </c>
      <c r="C40" s="54"/>
      <c r="D40" s="52"/>
      <c r="E40" s="46"/>
    </row>
    <row r="41" spans="1:5" x14ac:dyDescent="0.2">
      <c r="A41" s="201"/>
      <c r="B41" s="50" t="s">
        <v>12</v>
      </c>
      <c r="C41" s="51"/>
      <c r="D41" s="52"/>
      <c r="E41" s="55"/>
    </row>
    <row r="42" spans="1:5" x14ac:dyDescent="0.2">
      <c r="A42" s="200">
        <v>41232</v>
      </c>
      <c r="B42" s="129" t="s">
        <v>11</v>
      </c>
      <c r="C42" s="130"/>
      <c r="D42" s="131"/>
      <c r="E42" s="132"/>
    </row>
    <row r="43" spans="1:5" x14ac:dyDescent="0.2">
      <c r="A43" s="200"/>
      <c r="B43" s="129" t="s">
        <v>12</v>
      </c>
      <c r="C43" s="133"/>
      <c r="D43" s="131"/>
      <c r="E43" s="134"/>
    </row>
    <row r="44" spans="1:5" x14ac:dyDescent="0.2">
      <c r="A44" s="200">
        <v>41233</v>
      </c>
      <c r="B44" s="129" t="s">
        <v>11</v>
      </c>
      <c r="C44" s="130"/>
      <c r="D44" s="131"/>
      <c r="E44" s="132"/>
    </row>
    <row r="45" spans="1:5" x14ac:dyDescent="0.2">
      <c r="A45" s="200"/>
      <c r="B45" s="129" t="s">
        <v>12</v>
      </c>
      <c r="C45" s="133"/>
      <c r="D45" s="131"/>
      <c r="E45" s="134"/>
    </row>
    <row r="46" spans="1:5" x14ac:dyDescent="0.2">
      <c r="A46" s="201">
        <v>41234</v>
      </c>
      <c r="B46" s="50" t="s">
        <v>11</v>
      </c>
      <c r="C46" s="54"/>
      <c r="D46" s="52"/>
      <c r="E46" s="46"/>
    </row>
    <row r="47" spans="1:5" x14ac:dyDescent="0.2">
      <c r="A47" s="201"/>
      <c r="B47" s="50" t="s">
        <v>12</v>
      </c>
      <c r="C47" s="51"/>
      <c r="D47" s="52"/>
      <c r="E47" s="55"/>
    </row>
    <row r="48" spans="1:5" x14ac:dyDescent="0.2">
      <c r="A48" s="201">
        <v>41235</v>
      </c>
      <c r="B48" s="50" t="s">
        <v>11</v>
      </c>
      <c r="C48" s="54"/>
      <c r="D48" s="52"/>
      <c r="E48" s="46"/>
    </row>
    <row r="49" spans="1:5" x14ac:dyDescent="0.2">
      <c r="A49" s="201"/>
      <c r="B49" s="50" t="s">
        <v>12</v>
      </c>
      <c r="C49" s="51"/>
      <c r="D49" s="52"/>
      <c r="E49" s="55"/>
    </row>
    <row r="50" spans="1:5" x14ac:dyDescent="0.2">
      <c r="A50" s="201">
        <v>41236</v>
      </c>
      <c r="B50" s="50" t="s">
        <v>11</v>
      </c>
      <c r="C50" s="54"/>
      <c r="D50" s="52"/>
      <c r="E50" s="46"/>
    </row>
    <row r="51" spans="1:5" x14ac:dyDescent="0.2">
      <c r="A51" s="201"/>
      <c r="B51" s="50" t="s">
        <v>12</v>
      </c>
      <c r="C51" s="51"/>
      <c r="D51" s="52"/>
      <c r="E51" s="55"/>
    </row>
    <row r="52" spans="1:5" x14ac:dyDescent="0.2">
      <c r="A52" s="201">
        <v>41237</v>
      </c>
      <c r="B52" s="50" t="s">
        <v>11</v>
      </c>
      <c r="C52" s="54"/>
      <c r="D52" s="52"/>
      <c r="E52" s="46"/>
    </row>
    <row r="53" spans="1:5" x14ac:dyDescent="0.2">
      <c r="A53" s="201"/>
      <c r="B53" s="50" t="s">
        <v>12</v>
      </c>
      <c r="C53" s="51"/>
      <c r="D53" s="52"/>
      <c r="E53" s="55"/>
    </row>
    <row r="54" spans="1:5" x14ac:dyDescent="0.2">
      <c r="A54" s="201">
        <v>41238</v>
      </c>
      <c r="B54" s="50" t="s">
        <v>11</v>
      </c>
      <c r="C54" s="54"/>
      <c r="D54" s="52"/>
      <c r="E54" s="46"/>
    </row>
    <row r="55" spans="1:5" x14ac:dyDescent="0.2">
      <c r="A55" s="201"/>
      <c r="B55" s="50" t="s">
        <v>12</v>
      </c>
      <c r="C55" s="51"/>
      <c r="D55" s="52"/>
      <c r="E55" s="55"/>
    </row>
    <row r="56" spans="1:5" x14ac:dyDescent="0.2">
      <c r="A56" s="200">
        <v>41239</v>
      </c>
      <c r="B56" s="129" t="s">
        <v>11</v>
      </c>
      <c r="C56" s="130"/>
      <c r="D56" s="131"/>
      <c r="E56" s="132"/>
    </row>
    <row r="57" spans="1:5" x14ac:dyDescent="0.2">
      <c r="A57" s="200"/>
      <c r="B57" s="129" t="s">
        <v>12</v>
      </c>
      <c r="C57" s="133"/>
      <c r="D57" s="131"/>
      <c r="E57" s="134"/>
    </row>
    <row r="58" spans="1:5" x14ac:dyDescent="0.2">
      <c r="A58" s="200">
        <v>41240</v>
      </c>
      <c r="B58" s="129" t="s">
        <v>11</v>
      </c>
      <c r="C58" s="130"/>
      <c r="D58" s="131"/>
      <c r="E58" s="132"/>
    </row>
    <row r="59" spans="1:5" x14ac:dyDescent="0.2">
      <c r="A59" s="200"/>
      <c r="B59" s="129" t="s">
        <v>12</v>
      </c>
      <c r="C59" s="133"/>
      <c r="D59" s="131"/>
      <c r="E59" s="134"/>
    </row>
    <row r="60" spans="1:5" x14ac:dyDescent="0.2">
      <c r="A60" s="201">
        <v>41241</v>
      </c>
      <c r="B60" s="50" t="s">
        <v>11</v>
      </c>
      <c r="C60" s="54"/>
      <c r="D60" s="52"/>
      <c r="E60" s="46"/>
    </row>
    <row r="61" spans="1:5" x14ac:dyDescent="0.2">
      <c r="A61" s="201"/>
      <c r="B61" s="50" t="s">
        <v>12</v>
      </c>
      <c r="C61" s="51"/>
      <c r="D61" s="52"/>
      <c r="E61" s="55"/>
    </row>
    <row r="62" spans="1:5" x14ac:dyDescent="0.2">
      <c r="A62" s="201">
        <v>41242</v>
      </c>
      <c r="B62" s="50" t="s">
        <v>11</v>
      </c>
      <c r="C62" s="54"/>
      <c r="D62" s="52"/>
      <c r="E62" s="46"/>
    </row>
    <row r="63" spans="1:5" x14ac:dyDescent="0.2">
      <c r="A63" s="201"/>
      <c r="B63" s="50" t="s">
        <v>12</v>
      </c>
      <c r="C63" s="51"/>
      <c r="D63" s="52"/>
      <c r="E63" s="55"/>
    </row>
    <row r="64" spans="1:5" x14ac:dyDescent="0.2">
      <c r="A64" s="201">
        <v>41243</v>
      </c>
      <c r="B64" s="50" t="s">
        <v>11</v>
      </c>
      <c r="C64" s="54"/>
      <c r="D64" s="52"/>
      <c r="E64" s="46"/>
    </row>
    <row r="65" spans="1:5" ht="13.5" thickBot="1" x14ac:dyDescent="0.25">
      <c r="A65" s="202"/>
      <c r="B65" s="66" t="s">
        <v>12</v>
      </c>
      <c r="C65" s="67"/>
      <c r="D65" s="68"/>
      <c r="E65" s="69"/>
    </row>
    <row r="66" spans="1:5" ht="20.100000000000001" customHeight="1" thickBot="1" x14ac:dyDescent="0.25">
      <c r="A66" s="180" t="s">
        <v>13</v>
      </c>
      <c r="B66" s="181"/>
      <c r="C66" s="181"/>
      <c r="D66" s="4">
        <f>SUM(D6:D65)-SUM(D26:D27)-SUM(D6:D7)</f>
        <v>0</v>
      </c>
    </row>
    <row r="67" spans="1:5" x14ac:dyDescent="0.2">
      <c r="A67" s="41" t="s">
        <v>49</v>
      </c>
      <c r="B67" s="56" t="s">
        <v>25</v>
      </c>
    </row>
    <row r="68" spans="1:5" ht="13.5" thickBot="1" x14ac:dyDescent="0.25">
      <c r="A68" s="41" t="s">
        <v>41</v>
      </c>
      <c r="B68" s="145">
        <f>SUM(D26:D27)+SUM(D6:D7)</f>
        <v>14</v>
      </c>
    </row>
    <row r="69" spans="1:5" ht="26.25" thickBot="1" x14ac:dyDescent="0.25">
      <c r="A69" s="41" t="s">
        <v>26</v>
      </c>
      <c r="B69" s="57"/>
      <c r="C69" s="7" t="s">
        <v>24</v>
      </c>
      <c r="D69" s="6"/>
      <c r="E69" s="149" t="s">
        <v>69</v>
      </c>
    </row>
    <row r="70" spans="1:5" x14ac:dyDescent="0.2">
      <c r="A70" s="41" t="s">
        <v>42</v>
      </c>
      <c r="B70" s="59"/>
      <c r="C70" s="8"/>
      <c r="D70" s="6"/>
      <c r="E70" s="8"/>
    </row>
    <row r="71" spans="1:5" ht="18.75" customHeight="1" x14ac:dyDescent="0.2">
      <c r="A71" s="41" t="s">
        <v>43</v>
      </c>
      <c r="B71" s="60"/>
      <c r="C71" s="10"/>
      <c r="D71" s="5"/>
      <c r="E71" s="10"/>
    </row>
    <row r="72" spans="1:5" ht="16.5" customHeight="1" thickBot="1" x14ac:dyDescent="0.25">
      <c r="A72" s="41" t="s">
        <v>44</v>
      </c>
      <c r="B72" s="61"/>
      <c r="C72" s="11"/>
      <c r="D72" s="5"/>
      <c r="E72" s="11"/>
    </row>
  </sheetData>
  <mergeCells count="37">
    <mergeCell ref="A60:A61"/>
    <mergeCell ref="A62:A63"/>
    <mergeCell ref="A64:A65"/>
    <mergeCell ref="A66:C66"/>
    <mergeCell ref="A48:A49"/>
    <mergeCell ref="A50:A51"/>
    <mergeCell ref="A52:A53"/>
    <mergeCell ref="A54:A55"/>
    <mergeCell ref="A56:A57"/>
    <mergeCell ref="A58:A59"/>
    <mergeCell ref="A16:A17"/>
    <mergeCell ref="A32:A33"/>
    <mergeCell ref="A2:E2"/>
    <mergeCell ref="A3:C3"/>
    <mergeCell ref="A6:A7"/>
    <mergeCell ref="A8:A9"/>
    <mergeCell ref="A10:A11"/>
    <mergeCell ref="C4:C5"/>
    <mergeCell ref="D4:D5"/>
    <mergeCell ref="A4:B5"/>
    <mergeCell ref="E4:E5"/>
    <mergeCell ref="A46:A47"/>
    <mergeCell ref="A40:A41"/>
    <mergeCell ref="A42:A43"/>
    <mergeCell ref="A44:A45"/>
    <mergeCell ref="A12:A13"/>
    <mergeCell ref="A34:A35"/>
    <mergeCell ref="A30:A31"/>
    <mergeCell ref="A22:A23"/>
    <mergeCell ref="A24:A25"/>
    <mergeCell ref="A26:A27"/>
    <mergeCell ref="A28:A29"/>
    <mergeCell ref="A18:A19"/>
    <mergeCell ref="A20:A21"/>
    <mergeCell ref="A38:A39"/>
    <mergeCell ref="A14:A15"/>
    <mergeCell ref="A36:A37"/>
  </mergeCells>
  <phoneticPr fontId="18" type="noConversion"/>
  <pageMargins left="0.74803149606299213" right="0.74803149606299213" top="0.98425196850393704" bottom="0.98425196850393704" header="0.51181102362204722" footer="0.51181102362204722"/>
  <pageSetup paperSize="9" scale="65" firstPageNumber="0" orientation="portrait" horizontalDpi="300" verticalDpi="300" r:id="rId1"/>
  <headerFooter alignWithMargins="0">
    <oddHeader>&amp;L&amp;G&amp;C&amp;G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4"/>
  <sheetViews>
    <sheetView topLeftCell="A34" workbookViewId="0">
      <selection activeCell="D69" sqref="D69"/>
    </sheetView>
  </sheetViews>
  <sheetFormatPr baseColWidth="10" defaultRowHeight="12.75" x14ac:dyDescent="0.2"/>
  <cols>
    <col min="1" max="2" width="11" style="1" customWidth="1"/>
    <col min="3" max="3" width="58.7109375" style="1" customWidth="1"/>
    <col min="4" max="4" width="11.85546875" style="1" customWidth="1"/>
    <col min="5" max="5" width="41.5703125" style="1" customWidth="1"/>
    <col min="6" max="16384" width="11.42578125" style="1"/>
  </cols>
  <sheetData>
    <row r="1" spans="1:13" ht="20.100000000000001" customHeight="1" x14ac:dyDescent="0.2">
      <c r="A1" s="3"/>
      <c r="B1" s="3"/>
      <c r="C1" s="2"/>
    </row>
    <row r="2" spans="1:13" ht="20.100000000000001" customHeight="1" x14ac:dyDescent="0.2">
      <c r="A2" s="165" t="s">
        <v>23</v>
      </c>
      <c r="B2" s="165"/>
      <c r="C2" s="165"/>
      <c r="D2" s="165"/>
      <c r="E2" s="165"/>
    </row>
    <row r="3" spans="1:13" ht="20.100000000000001" customHeight="1" thickBot="1" x14ac:dyDescent="0.25">
      <c r="A3" s="166" t="s">
        <v>66</v>
      </c>
      <c r="B3" s="166"/>
      <c r="C3" s="166"/>
    </row>
    <row r="4" spans="1:13" ht="20.100000000000001" customHeight="1" x14ac:dyDescent="0.2">
      <c r="A4" s="167" t="s">
        <v>0</v>
      </c>
      <c r="B4" s="168"/>
      <c r="C4" s="171" t="s">
        <v>10</v>
      </c>
      <c r="D4" s="173" t="s">
        <v>50</v>
      </c>
      <c r="E4" s="173" t="s">
        <v>51</v>
      </c>
    </row>
    <row r="5" spans="1:13" ht="20.100000000000001" customHeight="1" x14ac:dyDescent="0.2">
      <c r="A5" s="169"/>
      <c r="B5" s="170"/>
      <c r="C5" s="172"/>
      <c r="D5" s="174"/>
      <c r="E5" s="174"/>
    </row>
    <row r="6" spans="1:13" ht="14.25" customHeight="1" x14ac:dyDescent="0.2">
      <c r="A6" s="201">
        <v>42705</v>
      </c>
      <c r="B6" s="50" t="s">
        <v>11</v>
      </c>
      <c r="C6" s="70"/>
      <c r="D6" s="70"/>
      <c r="E6" s="119"/>
      <c r="F6" s="120"/>
    </row>
    <row r="7" spans="1:13" ht="12.75" customHeight="1" x14ac:dyDescent="0.2">
      <c r="A7" s="201"/>
      <c r="B7" s="50" t="s">
        <v>12</v>
      </c>
      <c r="C7" s="70"/>
      <c r="D7" s="70"/>
      <c r="E7" s="119"/>
      <c r="F7" s="120"/>
    </row>
    <row r="8" spans="1:13" x14ac:dyDescent="0.2">
      <c r="A8" s="201" t="s">
        <v>45</v>
      </c>
      <c r="B8" s="50" t="s">
        <v>11</v>
      </c>
      <c r="C8" s="54"/>
      <c r="D8" s="52"/>
      <c r="E8" s="46"/>
    </row>
    <row r="9" spans="1:13" x14ac:dyDescent="0.2">
      <c r="A9" s="201"/>
      <c r="B9" s="50" t="s">
        <v>12</v>
      </c>
      <c r="C9" s="51"/>
      <c r="D9" s="52"/>
      <c r="E9" s="55"/>
    </row>
    <row r="10" spans="1:13" x14ac:dyDescent="0.2">
      <c r="A10" s="201">
        <v>42707</v>
      </c>
      <c r="B10" s="50" t="s">
        <v>11</v>
      </c>
      <c r="C10" s="54"/>
      <c r="D10" s="52"/>
      <c r="E10" s="46"/>
    </row>
    <row r="11" spans="1:13" x14ac:dyDescent="0.2">
      <c r="A11" s="201"/>
      <c r="B11" s="50" t="s">
        <v>12</v>
      </c>
      <c r="C11" s="51"/>
      <c r="D11" s="52"/>
      <c r="E11" s="55"/>
    </row>
    <row r="12" spans="1:13" x14ac:dyDescent="0.2">
      <c r="A12" s="201">
        <v>42708</v>
      </c>
      <c r="B12" s="50" t="s">
        <v>11</v>
      </c>
      <c r="C12" s="54"/>
      <c r="D12" s="52"/>
      <c r="E12" s="46"/>
    </row>
    <row r="13" spans="1:13" x14ac:dyDescent="0.2">
      <c r="A13" s="201"/>
      <c r="B13" s="50" t="s">
        <v>12</v>
      </c>
      <c r="C13" s="51"/>
      <c r="D13" s="52"/>
      <c r="E13" s="55"/>
    </row>
    <row r="14" spans="1:13" x14ac:dyDescent="0.2">
      <c r="A14" s="201">
        <v>42709</v>
      </c>
      <c r="B14" s="50" t="s">
        <v>11</v>
      </c>
      <c r="C14" s="54"/>
      <c r="D14" s="52"/>
      <c r="E14" s="46"/>
    </row>
    <row r="15" spans="1:13" x14ac:dyDescent="0.2">
      <c r="A15" s="201"/>
      <c r="B15" s="50" t="s">
        <v>12</v>
      </c>
      <c r="C15" s="54"/>
      <c r="D15" s="52"/>
      <c r="E15" s="55"/>
      <c r="M15" s="122"/>
    </row>
    <row r="16" spans="1:13" x14ac:dyDescent="0.2">
      <c r="A16" s="201">
        <v>42710</v>
      </c>
      <c r="B16" s="50" t="s">
        <v>11</v>
      </c>
      <c r="C16" s="54"/>
      <c r="D16" s="52"/>
      <c r="E16" s="46"/>
    </row>
    <row r="17" spans="1:5" x14ac:dyDescent="0.2">
      <c r="A17" s="201"/>
      <c r="B17" s="50" t="s">
        <v>12</v>
      </c>
      <c r="C17" s="54"/>
      <c r="D17" s="52"/>
      <c r="E17" s="55"/>
    </row>
    <row r="18" spans="1:5" x14ac:dyDescent="0.2">
      <c r="A18" s="201">
        <v>42711</v>
      </c>
      <c r="B18" s="50" t="s">
        <v>11</v>
      </c>
      <c r="C18" s="54"/>
      <c r="D18" s="52"/>
      <c r="E18" s="46"/>
    </row>
    <row r="19" spans="1:5" x14ac:dyDescent="0.2">
      <c r="A19" s="201"/>
      <c r="B19" s="50" t="s">
        <v>12</v>
      </c>
      <c r="C19" s="51"/>
      <c r="D19" s="52"/>
      <c r="E19" s="55"/>
    </row>
    <row r="20" spans="1:5" x14ac:dyDescent="0.2">
      <c r="A20" s="201">
        <v>42712</v>
      </c>
      <c r="B20" s="50" t="s">
        <v>11</v>
      </c>
      <c r="C20" s="54"/>
      <c r="D20" s="52"/>
      <c r="E20" s="46"/>
    </row>
    <row r="21" spans="1:5" x14ac:dyDescent="0.2">
      <c r="A21" s="201"/>
      <c r="B21" s="50" t="s">
        <v>12</v>
      </c>
      <c r="C21" s="51"/>
      <c r="D21" s="52"/>
      <c r="E21" s="55"/>
    </row>
    <row r="22" spans="1:5" x14ac:dyDescent="0.2">
      <c r="A22" s="201">
        <v>42713</v>
      </c>
      <c r="B22" s="50" t="s">
        <v>11</v>
      </c>
      <c r="C22" s="54"/>
      <c r="D22" s="52"/>
      <c r="E22" s="46"/>
    </row>
    <row r="23" spans="1:5" x14ac:dyDescent="0.2">
      <c r="A23" s="201"/>
      <c r="B23" s="50" t="s">
        <v>12</v>
      </c>
      <c r="C23" s="51"/>
      <c r="D23" s="52"/>
      <c r="E23" s="55"/>
    </row>
    <row r="24" spans="1:5" x14ac:dyDescent="0.2">
      <c r="A24" s="201">
        <v>42714</v>
      </c>
      <c r="B24" s="50" t="s">
        <v>11</v>
      </c>
      <c r="C24" s="54"/>
      <c r="D24" s="52"/>
      <c r="E24" s="46"/>
    </row>
    <row r="25" spans="1:5" x14ac:dyDescent="0.2">
      <c r="A25" s="201"/>
      <c r="B25" s="50" t="s">
        <v>12</v>
      </c>
      <c r="C25" s="51"/>
      <c r="D25" s="52"/>
      <c r="E25" s="55"/>
    </row>
    <row r="26" spans="1:5" x14ac:dyDescent="0.2">
      <c r="A26" s="201">
        <v>42715</v>
      </c>
      <c r="B26" s="50" t="s">
        <v>11</v>
      </c>
      <c r="C26" s="54"/>
      <c r="D26" s="52"/>
      <c r="E26" s="46"/>
    </row>
    <row r="27" spans="1:5" x14ac:dyDescent="0.2">
      <c r="A27" s="201"/>
      <c r="B27" s="50" t="s">
        <v>12</v>
      </c>
      <c r="C27" s="51"/>
      <c r="D27" s="52"/>
      <c r="E27" s="55"/>
    </row>
    <row r="28" spans="1:5" x14ac:dyDescent="0.2">
      <c r="A28" s="201">
        <v>42716</v>
      </c>
      <c r="B28" s="50" t="s">
        <v>11</v>
      </c>
      <c r="C28" s="54"/>
      <c r="D28" s="52"/>
      <c r="E28" s="46"/>
    </row>
    <row r="29" spans="1:5" x14ac:dyDescent="0.2">
      <c r="A29" s="201"/>
      <c r="B29" s="50" t="s">
        <v>12</v>
      </c>
      <c r="C29" s="51"/>
      <c r="D29" s="52"/>
      <c r="E29" s="55"/>
    </row>
    <row r="30" spans="1:5" x14ac:dyDescent="0.2">
      <c r="A30" s="201">
        <v>42717</v>
      </c>
      <c r="B30" s="50" t="s">
        <v>11</v>
      </c>
      <c r="C30" s="54"/>
      <c r="D30" s="52"/>
      <c r="E30" s="46"/>
    </row>
    <row r="31" spans="1:5" x14ac:dyDescent="0.2">
      <c r="A31" s="201"/>
      <c r="B31" s="50" t="s">
        <v>12</v>
      </c>
      <c r="C31" s="51"/>
      <c r="D31" s="52"/>
      <c r="E31" s="55"/>
    </row>
    <row r="32" spans="1:5" x14ac:dyDescent="0.2">
      <c r="A32" s="201">
        <v>42718</v>
      </c>
      <c r="B32" s="50" t="s">
        <v>11</v>
      </c>
      <c r="C32" s="54"/>
      <c r="D32" s="52"/>
      <c r="E32" s="46"/>
    </row>
    <row r="33" spans="1:5" x14ac:dyDescent="0.2">
      <c r="A33" s="201"/>
      <c r="B33" s="50" t="s">
        <v>12</v>
      </c>
      <c r="C33" s="51"/>
      <c r="D33" s="52"/>
      <c r="E33" s="55"/>
    </row>
    <row r="34" spans="1:5" x14ac:dyDescent="0.2">
      <c r="A34" s="201">
        <v>42719</v>
      </c>
      <c r="B34" s="50" t="s">
        <v>11</v>
      </c>
      <c r="C34" s="54"/>
      <c r="D34" s="52"/>
      <c r="E34" s="46"/>
    </row>
    <row r="35" spans="1:5" x14ac:dyDescent="0.2">
      <c r="A35" s="201"/>
      <c r="B35" s="50" t="s">
        <v>12</v>
      </c>
      <c r="C35" s="51"/>
      <c r="D35" s="52"/>
      <c r="E35" s="55"/>
    </row>
    <row r="36" spans="1:5" x14ac:dyDescent="0.2">
      <c r="A36" s="201">
        <v>42720</v>
      </c>
      <c r="B36" s="50" t="s">
        <v>11</v>
      </c>
      <c r="C36" s="54"/>
      <c r="D36" s="52"/>
      <c r="E36" s="46"/>
    </row>
    <row r="37" spans="1:5" x14ac:dyDescent="0.2">
      <c r="A37" s="201"/>
      <c r="B37" s="50" t="s">
        <v>12</v>
      </c>
      <c r="C37" s="51"/>
      <c r="D37" s="52"/>
      <c r="E37" s="55"/>
    </row>
    <row r="38" spans="1:5" x14ac:dyDescent="0.2">
      <c r="A38" s="201">
        <v>42721</v>
      </c>
      <c r="B38" s="50" t="s">
        <v>11</v>
      </c>
      <c r="C38" s="54"/>
      <c r="D38" s="52"/>
      <c r="E38" s="46"/>
    </row>
    <row r="39" spans="1:5" x14ac:dyDescent="0.2">
      <c r="A39" s="201"/>
      <c r="B39" s="50" t="s">
        <v>12</v>
      </c>
      <c r="C39" s="51"/>
      <c r="D39" s="52"/>
      <c r="E39" s="55"/>
    </row>
    <row r="40" spans="1:5" x14ac:dyDescent="0.2">
      <c r="A40" s="201">
        <v>42722</v>
      </c>
      <c r="B40" s="50" t="s">
        <v>11</v>
      </c>
      <c r="C40" s="54"/>
      <c r="D40" s="52"/>
      <c r="E40" s="46"/>
    </row>
    <row r="41" spans="1:5" x14ac:dyDescent="0.2">
      <c r="A41" s="201"/>
      <c r="B41" s="50" t="s">
        <v>12</v>
      </c>
      <c r="C41" s="51"/>
      <c r="D41" s="52"/>
      <c r="E41" s="55"/>
    </row>
    <row r="42" spans="1:5" x14ac:dyDescent="0.2">
      <c r="A42" s="201">
        <v>42723</v>
      </c>
      <c r="B42" s="50" t="s">
        <v>11</v>
      </c>
      <c r="C42" s="54"/>
      <c r="D42" s="52"/>
      <c r="E42" s="46"/>
    </row>
    <row r="43" spans="1:5" x14ac:dyDescent="0.2">
      <c r="A43" s="201"/>
      <c r="B43" s="50" t="s">
        <v>12</v>
      </c>
      <c r="C43" s="51"/>
      <c r="D43" s="52"/>
      <c r="E43" s="55"/>
    </row>
    <row r="44" spans="1:5" x14ac:dyDescent="0.2">
      <c r="A44" s="201">
        <v>42724</v>
      </c>
      <c r="B44" s="50" t="s">
        <v>11</v>
      </c>
      <c r="C44" s="54"/>
      <c r="D44" s="52"/>
      <c r="E44" s="46"/>
    </row>
    <row r="45" spans="1:5" x14ac:dyDescent="0.2">
      <c r="A45" s="201"/>
      <c r="B45" s="50" t="s">
        <v>12</v>
      </c>
      <c r="C45" s="51"/>
      <c r="D45" s="52"/>
      <c r="E45" s="55"/>
    </row>
    <row r="46" spans="1:5" x14ac:dyDescent="0.2">
      <c r="A46" s="201">
        <v>42725</v>
      </c>
      <c r="B46" s="50" t="s">
        <v>11</v>
      </c>
      <c r="C46" s="54"/>
      <c r="D46" s="52"/>
      <c r="E46" s="46"/>
    </row>
    <row r="47" spans="1:5" x14ac:dyDescent="0.2">
      <c r="A47" s="201"/>
      <c r="B47" s="50" t="s">
        <v>12</v>
      </c>
      <c r="C47" s="51"/>
      <c r="D47" s="52"/>
      <c r="E47" s="55"/>
    </row>
    <row r="48" spans="1:5" x14ac:dyDescent="0.2">
      <c r="A48" s="201">
        <v>42726</v>
      </c>
      <c r="B48" s="50" t="s">
        <v>11</v>
      </c>
      <c r="C48" s="54"/>
      <c r="D48" s="52"/>
      <c r="E48" s="46"/>
    </row>
    <row r="49" spans="1:5" x14ac:dyDescent="0.2">
      <c r="A49" s="201"/>
      <c r="B49" s="50" t="s">
        <v>12</v>
      </c>
      <c r="C49" s="51"/>
      <c r="D49" s="52"/>
      <c r="E49" s="55"/>
    </row>
    <row r="50" spans="1:5" x14ac:dyDescent="0.2">
      <c r="A50" s="201">
        <v>42727</v>
      </c>
      <c r="B50" s="50" t="s">
        <v>11</v>
      </c>
      <c r="C50" s="54"/>
      <c r="D50" s="52"/>
      <c r="E50" s="46"/>
    </row>
    <row r="51" spans="1:5" x14ac:dyDescent="0.2">
      <c r="A51" s="201"/>
      <c r="B51" s="50" t="s">
        <v>12</v>
      </c>
      <c r="C51" s="51"/>
      <c r="D51" s="52"/>
      <c r="E51" s="55"/>
    </row>
    <row r="52" spans="1:5" x14ac:dyDescent="0.2">
      <c r="A52" s="201">
        <v>42728</v>
      </c>
      <c r="B52" s="50" t="s">
        <v>11</v>
      </c>
      <c r="C52" s="54"/>
      <c r="D52" s="52"/>
      <c r="E52" s="46"/>
    </row>
    <row r="53" spans="1:5" x14ac:dyDescent="0.2">
      <c r="A53" s="201"/>
      <c r="B53" s="50" t="s">
        <v>12</v>
      </c>
      <c r="C53" s="51"/>
      <c r="D53" s="52"/>
      <c r="E53" s="55"/>
    </row>
    <row r="54" spans="1:5" x14ac:dyDescent="0.2">
      <c r="A54" s="205">
        <v>42729</v>
      </c>
      <c r="B54" s="42" t="s">
        <v>11</v>
      </c>
      <c r="C54" s="12"/>
      <c r="D54" s="13">
        <v>4</v>
      </c>
      <c r="E54" s="14"/>
    </row>
    <row r="55" spans="1:5" x14ac:dyDescent="0.2">
      <c r="A55" s="205"/>
      <c r="B55" s="42" t="s">
        <v>12</v>
      </c>
      <c r="C55" s="43"/>
      <c r="D55" s="13">
        <v>3</v>
      </c>
      <c r="E55" s="44"/>
    </row>
    <row r="56" spans="1:5" x14ac:dyDescent="0.2">
      <c r="A56" s="201">
        <v>42730</v>
      </c>
      <c r="B56" s="50" t="s">
        <v>11</v>
      </c>
      <c r="C56" s="54"/>
      <c r="D56" s="52"/>
      <c r="E56" s="46"/>
    </row>
    <row r="57" spans="1:5" x14ac:dyDescent="0.2">
      <c r="A57" s="201"/>
      <c r="B57" s="50" t="s">
        <v>12</v>
      </c>
      <c r="C57" s="51"/>
      <c r="D57" s="52"/>
      <c r="E57" s="55"/>
    </row>
    <row r="58" spans="1:5" x14ac:dyDescent="0.2">
      <c r="A58" s="201">
        <v>42731</v>
      </c>
      <c r="B58" s="50" t="s">
        <v>11</v>
      </c>
      <c r="C58" s="54"/>
      <c r="D58" s="52"/>
      <c r="E58" s="46"/>
    </row>
    <row r="59" spans="1:5" x14ac:dyDescent="0.2">
      <c r="A59" s="201"/>
      <c r="B59" s="50" t="s">
        <v>12</v>
      </c>
      <c r="C59" s="51"/>
      <c r="D59" s="52"/>
      <c r="E59" s="55"/>
    </row>
    <row r="60" spans="1:5" x14ac:dyDescent="0.2">
      <c r="A60" s="201">
        <v>42732</v>
      </c>
      <c r="B60" s="50" t="s">
        <v>11</v>
      </c>
      <c r="C60" s="54"/>
      <c r="D60" s="52"/>
      <c r="E60" s="46"/>
    </row>
    <row r="61" spans="1:5" x14ac:dyDescent="0.2">
      <c r="A61" s="201"/>
      <c r="B61" s="50" t="s">
        <v>12</v>
      </c>
      <c r="C61" s="51"/>
      <c r="D61" s="52"/>
      <c r="E61" s="55"/>
    </row>
    <row r="62" spans="1:5" x14ac:dyDescent="0.2">
      <c r="A62" s="201">
        <v>42733</v>
      </c>
      <c r="B62" s="50" t="s">
        <v>11</v>
      </c>
      <c r="C62" s="54"/>
      <c r="D62" s="52"/>
      <c r="E62" s="46"/>
    </row>
    <row r="63" spans="1:5" x14ac:dyDescent="0.2">
      <c r="A63" s="201"/>
      <c r="B63" s="50" t="s">
        <v>12</v>
      </c>
      <c r="C63" s="51"/>
      <c r="D63" s="52"/>
      <c r="E63" s="55"/>
    </row>
    <row r="64" spans="1:5" x14ac:dyDescent="0.2">
      <c r="A64" s="201">
        <v>42734</v>
      </c>
      <c r="B64" s="50" t="s">
        <v>11</v>
      </c>
      <c r="C64" s="54"/>
      <c r="D64" s="52"/>
      <c r="E64" s="46"/>
    </row>
    <row r="65" spans="1:5" ht="13.5" thickBot="1" x14ac:dyDescent="0.25">
      <c r="A65" s="202"/>
      <c r="B65" s="66" t="s">
        <v>12</v>
      </c>
      <c r="C65" s="67"/>
      <c r="D65" s="68"/>
      <c r="E65" s="69"/>
    </row>
    <row r="66" spans="1:5" x14ac:dyDescent="0.2">
      <c r="A66" s="201">
        <v>42735</v>
      </c>
      <c r="B66" s="50" t="s">
        <v>11</v>
      </c>
      <c r="C66" s="54"/>
      <c r="D66" s="52"/>
      <c r="E66" s="46"/>
    </row>
    <row r="67" spans="1:5" ht="13.5" thickBot="1" x14ac:dyDescent="0.25">
      <c r="A67" s="202"/>
      <c r="B67" s="66" t="s">
        <v>12</v>
      </c>
      <c r="C67" s="67"/>
      <c r="D67" s="68"/>
      <c r="E67" s="69"/>
    </row>
    <row r="68" spans="1:5" ht="20.100000000000001" customHeight="1" thickBot="1" x14ac:dyDescent="0.25">
      <c r="A68" s="180" t="s">
        <v>46</v>
      </c>
      <c r="B68" s="181"/>
      <c r="C68" s="181"/>
      <c r="D68" s="4">
        <f>SUM(D8:D65)-SUM(D54:D55)</f>
        <v>0</v>
      </c>
    </row>
    <row r="69" spans="1:5" x14ac:dyDescent="0.2">
      <c r="A69" s="41" t="s">
        <v>49</v>
      </c>
      <c r="B69" s="56" t="s">
        <v>25</v>
      </c>
    </row>
    <row r="70" spans="1:5" ht="13.5" thickBot="1" x14ac:dyDescent="0.25">
      <c r="A70" s="41" t="s">
        <v>41</v>
      </c>
      <c r="B70" s="145">
        <f>SUM(D54:D55)</f>
        <v>7</v>
      </c>
    </row>
    <row r="71" spans="1:5" ht="26.25" thickBot="1" x14ac:dyDescent="0.25">
      <c r="A71" s="41" t="s">
        <v>26</v>
      </c>
      <c r="B71" s="57"/>
      <c r="C71" s="7" t="s">
        <v>24</v>
      </c>
      <c r="D71" s="6"/>
      <c r="E71" s="149" t="s">
        <v>69</v>
      </c>
    </row>
    <row r="72" spans="1:5" x14ac:dyDescent="0.2">
      <c r="A72" s="41" t="s">
        <v>42</v>
      </c>
      <c r="B72" s="59"/>
      <c r="C72" s="8"/>
      <c r="D72" s="6"/>
      <c r="E72" s="8"/>
    </row>
    <row r="73" spans="1:5" ht="21" customHeight="1" x14ac:dyDescent="0.2">
      <c r="A73" s="41" t="s">
        <v>43</v>
      </c>
      <c r="B73" s="60"/>
      <c r="C73" s="10"/>
      <c r="D73" s="5"/>
      <c r="E73" s="10"/>
    </row>
    <row r="74" spans="1:5" ht="22.5" customHeight="1" thickBot="1" x14ac:dyDescent="0.25">
      <c r="A74" s="41" t="s">
        <v>44</v>
      </c>
      <c r="B74" s="61"/>
      <c r="C74" s="11"/>
      <c r="D74" s="5"/>
      <c r="E74" s="11"/>
    </row>
  </sheetData>
  <mergeCells count="38">
    <mergeCell ref="A46:A47"/>
    <mergeCell ref="A48:A49"/>
    <mergeCell ref="A50:A51"/>
    <mergeCell ref="A52:A53"/>
    <mergeCell ref="A68:C68"/>
    <mergeCell ref="A66:A67"/>
    <mergeCell ref="A54:A55"/>
    <mergeCell ref="A56:A57"/>
    <mergeCell ref="A58:A59"/>
    <mergeCell ref="A60:A61"/>
    <mergeCell ref="A62:A63"/>
    <mergeCell ref="A64:A65"/>
    <mergeCell ref="A36:A37"/>
    <mergeCell ref="A38:A39"/>
    <mergeCell ref="A40:A41"/>
    <mergeCell ref="A42:A43"/>
    <mergeCell ref="A44:A45"/>
    <mergeCell ref="A26:A27"/>
    <mergeCell ref="A28:A29"/>
    <mergeCell ref="A30:A31"/>
    <mergeCell ref="A32:A33"/>
    <mergeCell ref="A34:A35"/>
    <mergeCell ref="A16:A17"/>
    <mergeCell ref="A18:A19"/>
    <mergeCell ref="A20:A21"/>
    <mergeCell ref="A22:A23"/>
    <mergeCell ref="A24:A25"/>
    <mergeCell ref="A6:A7"/>
    <mergeCell ref="A8:A9"/>
    <mergeCell ref="A10:A11"/>
    <mergeCell ref="A12:A13"/>
    <mergeCell ref="A14:A15"/>
    <mergeCell ref="A2:E2"/>
    <mergeCell ref="A3:C3"/>
    <mergeCell ref="A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66" orientation="portrait" horizontalDpi="4294967293" vertic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36"/>
  <sheetViews>
    <sheetView tabSelected="1" topLeftCell="B1" zoomScaleNormal="100" workbookViewId="0">
      <selection activeCell="E11" sqref="E11"/>
    </sheetView>
  </sheetViews>
  <sheetFormatPr baseColWidth="10" defaultRowHeight="12.75" x14ac:dyDescent="0.2"/>
  <cols>
    <col min="5" max="5" width="12.5703125" customWidth="1"/>
  </cols>
  <sheetData>
    <row r="7" spans="1:11" ht="15" x14ac:dyDescent="0.2">
      <c r="A7" s="15"/>
      <c r="B7" s="15"/>
      <c r="C7" s="15"/>
      <c r="D7" s="211" t="s">
        <v>67</v>
      </c>
      <c r="E7" s="211"/>
      <c r="F7" s="211"/>
      <c r="G7" s="211"/>
      <c r="H7" s="211"/>
    </row>
    <row r="8" spans="1:11" ht="15" x14ac:dyDescent="0.2">
      <c r="A8" s="15"/>
      <c r="B8" s="15"/>
      <c r="C8" s="15"/>
      <c r="D8" s="211"/>
      <c r="E8" s="211"/>
      <c r="F8" s="211"/>
      <c r="G8" s="211"/>
      <c r="H8" s="211"/>
    </row>
    <row r="9" spans="1:11" ht="15" x14ac:dyDescent="0.2">
      <c r="A9" s="15"/>
      <c r="B9" s="15"/>
      <c r="C9" s="15"/>
      <c r="D9" s="16"/>
      <c r="E9" s="16"/>
      <c r="F9" s="16"/>
      <c r="G9" s="16"/>
    </row>
    <row r="10" spans="1:11" ht="15" x14ac:dyDescent="0.25">
      <c r="A10" s="17" t="s">
        <v>68</v>
      </c>
      <c r="B10" s="18"/>
      <c r="C10" s="18"/>
      <c r="D10" s="19"/>
      <c r="E10" s="19"/>
      <c r="F10" s="19"/>
    </row>
    <row r="11" spans="1:11" ht="15" x14ac:dyDescent="0.2">
      <c r="A11" s="212" t="s">
        <v>27</v>
      </c>
      <c r="B11" s="212"/>
      <c r="C11" s="212"/>
    </row>
    <row r="12" spans="1:11" ht="15" x14ac:dyDescent="0.25">
      <c r="A12" s="19" t="s">
        <v>47</v>
      </c>
      <c r="B12" s="19"/>
      <c r="C12" s="19"/>
      <c r="D12" s="20"/>
      <c r="E12" s="20"/>
      <c r="F12" s="20"/>
    </row>
    <row r="13" spans="1:11" ht="15" x14ac:dyDescent="0.25">
      <c r="A13" s="117" t="s">
        <v>70</v>
      </c>
      <c r="B13" s="21"/>
      <c r="C13" s="21"/>
      <c r="E13" s="20"/>
      <c r="F13" s="22"/>
      <c r="I13" s="22"/>
    </row>
    <row r="14" spans="1:11" ht="13.5" x14ac:dyDescent="0.25">
      <c r="A14" s="23"/>
      <c r="B14" s="24"/>
      <c r="C14" s="24"/>
      <c r="D14" s="24"/>
      <c r="E14" s="24"/>
    </row>
    <row r="15" spans="1:11" ht="45" x14ac:dyDescent="0.25">
      <c r="B15" s="213" t="s">
        <v>28</v>
      </c>
      <c r="C15" s="213"/>
      <c r="D15" s="25" t="s">
        <v>29</v>
      </c>
      <c r="E15" s="26" t="s">
        <v>30</v>
      </c>
      <c r="F15" s="27" t="s">
        <v>31</v>
      </c>
      <c r="G15" s="28" t="s">
        <v>32</v>
      </c>
      <c r="H15" s="29" t="s">
        <v>33</v>
      </c>
      <c r="I15" s="28" t="s">
        <v>34</v>
      </c>
      <c r="J15" s="27" t="s">
        <v>35</v>
      </c>
      <c r="K15" s="77" t="s">
        <v>36</v>
      </c>
    </row>
    <row r="16" spans="1:11" ht="15" x14ac:dyDescent="0.25">
      <c r="B16" s="207" t="s">
        <v>1</v>
      </c>
      <c r="C16" s="208"/>
      <c r="D16" s="30"/>
      <c r="E16" s="75">
        <f>'Janvier '!D68</f>
        <v>0</v>
      </c>
      <c r="F16" s="31"/>
      <c r="G16" s="32">
        <f>'Janvier '!B70</f>
        <v>7</v>
      </c>
      <c r="H16" s="32">
        <f>'Janvier '!B72</f>
        <v>0</v>
      </c>
      <c r="I16" s="32">
        <f>'Janvier '!B73</f>
        <v>0</v>
      </c>
      <c r="J16" s="79">
        <f>SUM(E16:I16)</f>
        <v>7</v>
      </c>
      <c r="K16" s="78">
        <f>'Janvier '!D68</f>
        <v>0</v>
      </c>
    </row>
    <row r="17" spans="2:11" ht="15" x14ac:dyDescent="0.25">
      <c r="B17" s="207" t="s">
        <v>37</v>
      </c>
      <c r="C17" s="208"/>
      <c r="D17" s="30"/>
      <c r="E17" s="75">
        <f>Février!D64</f>
        <v>0</v>
      </c>
      <c r="F17" s="31"/>
      <c r="G17" s="32">
        <f>Février!B66</f>
        <v>0</v>
      </c>
      <c r="H17" s="32">
        <f>Février!B68</f>
        <v>0</v>
      </c>
      <c r="I17" s="32">
        <f>Février!B69</f>
        <v>0</v>
      </c>
      <c r="J17" s="79">
        <f>SUM(E17:I17)</f>
        <v>0</v>
      </c>
      <c r="K17" s="78">
        <f>Février!D64</f>
        <v>0</v>
      </c>
    </row>
    <row r="18" spans="2:11" ht="15" x14ac:dyDescent="0.25">
      <c r="B18" s="207" t="s">
        <v>2</v>
      </c>
      <c r="C18" s="208"/>
      <c r="D18" s="30"/>
      <c r="E18" s="75">
        <f>Mars!D68</f>
        <v>0</v>
      </c>
      <c r="F18" s="31"/>
      <c r="G18" s="32">
        <f>Mars!B70</f>
        <v>0</v>
      </c>
      <c r="H18" s="32">
        <f>Mars!B72</f>
        <v>0</v>
      </c>
      <c r="I18" s="32">
        <f>Mars!B73</f>
        <v>0</v>
      </c>
      <c r="J18" s="79">
        <f>SUM(E18:I18)</f>
        <v>0</v>
      </c>
      <c r="K18" s="78">
        <f>Mars!D68</f>
        <v>0</v>
      </c>
    </row>
    <row r="19" spans="2:11" ht="15" x14ac:dyDescent="0.25">
      <c r="B19" s="207" t="s">
        <v>3</v>
      </c>
      <c r="C19" s="208"/>
      <c r="D19" s="30"/>
      <c r="E19" s="75">
        <f>Avril!D66</f>
        <v>0</v>
      </c>
      <c r="F19" s="31"/>
      <c r="G19" s="32">
        <f>Avril!B68</f>
        <v>0</v>
      </c>
      <c r="H19" s="32">
        <f>Avril!B70</f>
        <v>0</v>
      </c>
      <c r="I19" s="32">
        <f>Avril!B71</f>
        <v>0</v>
      </c>
      <c r="J19" s="79">
        <f>SUM(E19:I19)</f>
        <v>0</v>
      </c>
      <c r="K19" s="78">
        <f>Avril!D66</f>
        <v>0</v>
      </c>
    </row>
    <row r="20" spans="2:11" ht="15" x14ac:dyDescent="0.25">
      <c r="B20" s="207" t="s">
        <v>4</v>
      </c>
      <c r="C20" s="208"/>
      <c r="D20" s="30"/>
      <c r="E20" s="75">
        <f>Mai!D68</f>
        <v>0</v>
      </c>
      <c r="F20" s="31"/>
      <c r="G20" s="32">
        <f>Mai!B70</f>
        <v>21</v>
      </c>
      <c r="H20" s="32">
        <f>Mai!B72</f>
        <v>0</v>
      </c>
      <c r="I20" s="32">
        <f>Mai!B73</f>
        <v>0</v>
      </c>
      <c r="J20" s="79">
        <f t="shared" ref="J20:J27" si="0">SUM(E20:I20)</f>
        <v>21</v>
      </c>
      <c r="K20" s="78">
        <f>Mai!D68</f>
        <v>0</v>
      </c>
    </row>
    <row r="21" spans="2:11" ht="15" x14ac:dyDescent="0.25">
      <c r="B21" s="207" t="s">
        <v>5</v>
      </c>
      <c r="C21" s="208"/>
      <c r="D21" s="30"/>
      <c r="E21" s="75">
        <f>Juin!D66</f>
        <v>0</v>
      </c>
      <c r="F21" s="31"/>
      <c r="G21" s="32">
        <f>Juin!B68</f>
        <v>0</v>
      </c>
      <c r="H21" s="32">
        <f>Juin!B70</f>
        <v>0</v>
      </c>
      <c r="I21" s="32">
        <f>Juin!B71</f>
        <v>0</v>
      </c>
      <c r="J21" s="79">
        <f t="shared" si="0"/>
        <v>0</v>
      </c>
      <c r="K21" s="78">
        <f>Juin!D66</f>
        <v>0</v>
      </c>
    </row>
    <row r="22" spans="2:11" ht="15" x14ac:dyDescent="0.25">
      <c r="B22" s="207" t="s">
        <v>6</v>
      </c>
      <c r="C22" s="208"/>
      <c r="D22" s="30"/>
      <c r="E22" s="75">
        <f>Juillet!D68</f>
        <v>0</v>
      </c>
      <c r="F22" s="31"/>
      <c r="G22" s="32">
        <f>Juillet!B70</f>
        <v>7</v>
      </c>
      <c r="H22" s="32">
        <f>Juillet!B72</f>
        <v>0</v>
      </c>
      <c r="I22" s="32">
        <f>Juillet!B73</f>
        <v>0</v>
      </c>
      <c r="J22" s="79">
        <f t="shared" si="0"/>
        <v>7</v>
      </c>
      <c r="K22" s="78">
        <f>Juillet!D68</f>
        <v>0</v>
      </c>
    </row>
    <row r="23" spans="2:11" ht="15" x14ac:dyDescent="0.25">
      <c r="B23" s="207" t="s">
        <v>71</v>
      </c>
      <c r="C23" s="208"/>
      <c r="D23" s="30"/>
      <c r="E23" s="75">
        <f>Août!D68</f>
        <v>0</v>
      </c>
      <c r="F23" s="31"/>
      <c r="G23" s="32">
        <f>Août!B70</f>
        <v>7</v>
      </c>
      <c r="H23" s="32">
        <f>Août!B72</f>
        <v>0</v>
      </c>
      <c r="I23" s="32">
        <f>Août!B73</f>
        <v>0</v>
      </c>
      <c r="J23" s="79">
        <f t="shared" si="0"/>
        <v>7</v>
      </c>
      <c r="K23" s="78">
        <f>Août!D68</f>
        <v>0</v>
      </c>
    </row>
    <row r="24" spans="2:11" ht="15" x14ac:dyDescent="0.25">
      <c r="B24" s="207" t="s">
        <v>7</v>
      </c>
      <c r="C24" s="208"/>
      <c r="D24" s="30"/>
      <c r="E24" s="75">
        <f>Septembre!D66</f>
        <v>0</v>
      </c>
      <c r="F24" s="31"/>
      <c r="G24" s="32">
        <f>Septembre!B68</f>
        <v>0</v>
      </c>
      <c r="H24" s="32">
        <f>Septembre!B70</f>
        <v>0</v>
      </c>
      <c r="I24" s="32">
        <f>Septembre!B71</f>
        <v>0</v>
      </c>
      <c r="J24" s="79">
        <f t="shared" si="0"/>
        <v>0</v>
      </c>
      <c r="K24" s="78">
        <f>Septembre!D66</f>
        <v>0</v>
      </c>
    </row>
    <row r="25" spans="2:11" ht="15" x14ac:dyDescent="0.25">
      <c r="B25" s="207" t="s">
        <v>8</v>
      </c>
      <c r="C25" s="208"/>
      <c r="D25" s="30"/>
      <c r="E25" s="75">
        <f>Octobre!D68</f>
        <v>0</v>
      </c>
      <c r="F25" s="31"/>
      <c r="G25" s="32">
        <f>Octobre!B70</f>
        <v>0</v>
      </c>
      <c r="H25" s="32">
        <f>Octobre!B72</f>
        <v>0</v>
      </c>
      <c r="I25" s="32">
        <f>Octobre!B73</f>
        <v>0</v>
      </c>
      <c r="J25" s="79">
        <f t="shared" si="0"/>
        <v>0</v>
      </c>
      <c r="K25" s="78">
        <f>Octobre!D68</f>
        <v>0</v>
      </c>
    </row>
    <row r="26" spans="2:11" ht="15" x14ac:dyDescent="0.25">
      <c r="B26" s="207" t="s">
        <v>9</v>
      </c>
      <c r="C26" s="208"/>
      <c r="D26" s="30"/>
      <c r="E26" s="75">
        <f>Novembre!D66</f>
        <v>0</v>
      </c>
      <c r="F26" s="31"/>
      <c r="G26" s="32">
        <f>Novembre!B68</f>
        <v>14</v>
      </c>
      <c r="H26" s="32">
        <f>Novembre!B70</f>
        <v>0</v>
      </c>
      <c r="I26" s="32">
        <f>Novembre!B71</f>
        <v>0</v>
      </c>
      <c r="J26" s="79">
        <f t="shared" si="0"/>
        <v>14</v>
      </c>
      <c r="K26" s="78">
        <f>Novembre!D66</f>
        <v>0</v>
      </c>
    </row>
    <row r="27" spans="2:11" ht="15" x14ac:dyDescent="0.25">
      <c r="B27" s="207" t="s">
        <v>38</v>
      </c>
      <c r="C27" s="208"/>
      <c r="D27" s="30"/>
      <c r="E27" s="75">
        <f>'Décembre '!D68</f>
        <v>0</v>
      </c>
      <c r="F27" s="31"/>
      <c r="G27" s="32">
        <f>'Décembre '!B70</f>
        <v>7</v>
      </c>
      <c r="H27" s="32">
        <f>'Décembre '!B72</f>
        <v>0</v>
      </c>
      <c r="I27" s="32">
        <f>'Décembre '!B73</f>
        <v>0</v>
      </c>
      <c r="J27" s="79">
        <f t="shared" si="0"/>
        <v>7</v>
      </c>
      <c r="K27" s="78">
        <f>'Décembre '!D68</f>
        <v>0</v>
      </c>
    </row>
    <row r="28" spans="2:11" ht="15" x14ac:dyDescent="0.25">
      <c r="B28" s="209" t="s">
        <v>35</v>
      </c>
      <c r="C28" s="210"/>
      <c r="D28" s="33">
        <f>SUM(D16:D27)</f>
        <v>0</v>
      </c>
      <c r="E28" s="76">
        <f t="shared" ref="E28:K28" si="1">SUM(E16:E27)</f>
        <v>0</v>
      </c>
      <c r="F28" s="34">
        <f t="shared" si="1"/>
        <v>0</v>
      </c>
      <c r="G28" s="35">
        <f t="shared" si="1"/>
        <v>63</v>
      </c>
      <c r="H28" s="35">
        <f t="shared" si="1"/>
        <v>0</v>
      </c>
      <c r="I28" s="35">
        <f t="shared" si="1"/>
        <v>0</v>
      </c>
      <c r="J28" s="80">
        <f t="shared" si="1"/>
        <v>63</v>
      </c>
      <c r="K28" s="78">
        <f t="shared" si="1"/>
        <v>0</v>
      </c>
    </row>
    <row r="29" spans="2:11" ht="15" x14ac:dyDescent="0.25">
      <c r="B29" s="206" t="s">
        <v>39</v>
      </c>
      <c r="C29" s="206"/>
      <c r="D29" s="36"/>
      <c r="E29" s="37"/>
      <c r="F29" s="36">
        <f>F28/7</f>
        <v>0</v>
      </c>
      <c r="G29" s="38">
        <f>G28/7</f>
        <v>9</v>
      </c>
      <c r="H29" s="36"/>
      <c r="I29" s="38"/>
      <c r="J29" s="39"/>
    </row>
    <row r="30" spans="2:11" ht="25.5" x14ac:dyDescent="0.2">
      <c r="G30" s="118" t="s">
        <v>48</v>
      </c>
    </row>
    <row r="31" spans="2:11" ht="13.5" thickBot="1" x14ac:dyDescent="0.25">
      <c r="J31" s="41" t="s">
        <v>49</v>
      </c>
      <c r="K31" s="56" t="s">
        <v>25</v>
      </c>
    </row>
    <row r="32" spans="2:11" ht="14.25" thickBot="1" x14ac:dyDescent="0.3">
      <c r="B32" s="7"/>
      <c r="C32" s="7" t="s">
        <v>40</v>
      </c>
      <c r="D32" s="7"/>
      <c r="E32" s="24"/>
      <c r="F32" s="24"/>
      <c r="G32" s="24"/>
      <c r="H32" s="40"/>
      <c r="I32" s="40"/>
      <c r="J32" s="41" t="s">
        <v>41</v>
      </c>
      <c r="K32" s="145">
        <f>G29</f>
        <v>9</v>
      </c>
    </row>
    <row r="33" spans="2:11" ht="13.5" x14ac:dyDescent="0.25">
      <c r="B33" s="154"/>
      <c r="C33" s="155"/>
      <c r="D33" s="156"/>
      <c r="E33" s="153"/>
      <c r="F33" s="40"/>
      <c r="G33" s="40"/>
      <c r="H33" s="40"/>
      <c r="I33" s="40"/>
      <c r="J33" s="41" t="s">
        <v>26</v>
      </c>
      <c r="K33" s="57"/>
    </row>
    <row r="34" spans="2:11" ht="13.5" x14ac:dyDescent="0.25">
      <c r="B34" s="157"/>
      <c r="C34" s="158"/>
      <c r="D34" s="159"/>
      <c r="E34" s="147"/>
      <c r="G34" s="40"/>
      <c r="J34" s="41" t="s">
        <v>42</v>
      </c>
      <c r="K34" s="146">
        <f>H28</f>
        <v>0</v>
      </c>
    </row>
    <row r="35" spans="2:11" x14ac:dyDescent="0.2">
      <c r="B35" s="157"/>
      <c r="C35" s="160"/>
      <c r="D35" s="159"/>
      <c r="E35" s="147"/>
      <c r="J35" s="41" t="s">
        <v>43</v>
      </c>
      <c r="K35" s="152">
        <f>I28</f>
        <v>0</v>
      </c>
    </row>
    <row r="36" spans="2:11" ht="13.5" thickBot="1" x14ac:dyDescent="0.25">
      <c r="B36" s="161"/>
      <c r="C36" s="162"/>
      <c r="D36" s="163"/>
      <c r="J36" s="41" t="s">
        <v>44</v>
      </c>
      <c r="K36" s="61"/>
    </row>
  </sheetData>
  <mergeCells count="17">
    <mergeCell ref="B19:C19"/>
    <mergeCell ref="B20:C20"/>
    <mergeCell ref="B21:C21"/>
    <mergeCell ref="D7:H8"/>
    <mergeCell ref="A11:C11"/>
    <mergeCell ref="B15:C15"/>
    <mergeCell ref="B16:C16"/>
    <mergeCell ref="B17:C17"/>
    <mergeCell ref="B18:C18"/>
    <mergeCell ref="B29:C29"/>
    <mergeCell ref="B22:C22"/>
    <mergeCell ref="B23:C23"/>
    <mergeCell ref="B25:C25"/>
    <mergeCell ref="B26:C26"/>
    <mergeCell ref="B27:C27"/>
    <mergeCell ref="B28:C28"/>
    <mergeCell ref="B24:C24"/>
  </mergeCells>
  <pageMargins left="0.7" right="0.7" top="0.75" bottom="0.75" header="0.3" footer="0.3"/>
  <pageSetup paperSize="9" orientation="landscape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0"/>
  <sheetViews>
    <sheetView topLeftCell="A28" workbookViewId="0">
      <selection activeCell="E67" sqref="E67"/>
    </sheetView>
  </sheetViews>
  <sheetFormatPr baseColWidth="10" defaultRowHeight="12.75" x14ac:dyDescent="0.2"/>
  <cols>
    <col min="1" max="2" width="11" style="1" customWidth="1"/>
    <col min="3" max="3" width="58.7109375" style="1" customWidth="1"/>
    <col min="4" max="4" width="12.140625" style="1" customWidth="1"/>
    <col min="5" max="5" width="41.5703125" style="1" customWidth="1"/>
    <col min="6" max="16384" width="11.42578125" style="1"/>
  </cols>
  <sheetData>
    <row r="1" spans="1:5" ht="19.5" customHeight="1" x14ac:dyDescent="0.2">
      <c r="A1" s="45"/>
      <c r="B1" s="45"/>
      <c r="C1" s="2"/>
    </row>
    <row r="2" spans="1:5" ht="20.100000000000001" customHeight="1" x14ac:dyDescent="0.2">
      <c r="A2" s="165" t="s">
        <v>22</v>
      </c>
      <c r="B2" s="165"/>
      <c r="C2" s="165"/>
      <c r="D2" s="165"/>
      <c r="E2" s="165"/>
    </row>
    <row r="3" spans="1:5" ht="20.100000000000001" customHeight="1" thickBot="1" x14ac:dyDescent="0.25">
      <c r="A3" s="186" t="s">
        <v>56</v>
      </c>
      <c r="B3" s="186"/>
      <c r="C3" s="186"/>
    </row>
    <row r="4" spans="1:5" ht="20.100000000000001" customHeight="1" x14ac:dyDescent="0.2">
      <c r="A4" s="167" t="s">
        <v>0</v>
      </c>
      <c r="B4" s="168"/>
      <c r="C4" s="191" t="s">
        <v>10</v>
      </c>
      <c r="D4" s="173" t="s">
        <v>50</v>
      </c>
      <c r="E4" s="173" t="s">
        <v>51</v>
      </c>
    </row>
    <row r="5" spans="1:5" ht="20.100000000000001" customHeight="1" thickBot="1" x14ac:dyDescent="0.25">
      <c r="A5" s="187"/>
      <c r="B5" s="188"/>
      <c r="C5" s="192"/>
      <c r="D5" s="185"/>
      <c r="E5" s="192"/>
    </row>
    <row r="6" spans="1:5" ht="14.25" customHeight="1" x14ac:dyDescent="0.2">
      <c r="A6" s="195">
        <v>42401</v>
      </c>
      <c r="B6" s="62" t="s">
        <v>11</v>
      </c>
      <c r="C6" s="63"/>
      <c r="D6" s="64"/>
      <c r="E6" s="65"/>
    </row>
    <row r="7" spans="1:5" ht="12.75" customHeight="1" x14ac:dyDescent="0.2">
      <c r="A7" s="190"/>
      <c r="B7" s="50" t="s">
        <v>12</v>
      </c>
      <c r="C7" s="51"/>
      <c r="D7" s="52"/>
      <c r="E7" s="55"/>
    </row>
    <row r="8" spans="1:5" x14ac:dyDescent="0.2">
      <c r="A8" s="189">
        <v>40941</v>
      </c>
      <c r="B8" s="50" t="s">
        <v>11</v>
      </c>
      <c r="C8" s="54"/>
      <c r="D8" s="52"/>
      <c r="E8" s="53"/>
    </row>
    <row r="9" spans="1:5" x14ac:dyDescent="0.2">
      <c r="A9" s="190"/>
      <c r="B9" s="50" t="s">
        <v>12</v>
      </c>
      <c r="C9" s="51"/>
      <c r="D9" s="52"/>
      <c r="E9" s="53"/>
    </row>
    <row r="10" spans="1:5" x14ac:dyDescent="0.2">
      <c r="A10" s="189">
        <v>40942</v>
      </c>
      <c r="B10" s="50" t="s">
        <v>11</v>
      </c>
      <c r="C10" s="51"/>
      <c r="D10" s="52"/>
      <c r="E10" s="53"/>
    </row>
    <row r="11" spans="1:5" x14ac:dyDescent="0.2">
      <c r="A11" s="190"/>
      <c r="B11" s="50" t="s">
        <v>12</v>
      </c>
      <c r="C11" s="51"/>
      <c r="D11" s="52"/>
      <c r="E11" s="53"/>
    </row>
    <row r="12" spans="1:5" x14ac:dyDescent="0.2">
      <c r="A12" s="189">
        <v>40943</v>
      </c>
      <c r="B12" s="50" t="s">
        <v>11</v>
      </c>
      <c r="C12" s="54"/>
      <c r="D12" s="52"/>
      <c r="E12" s="53"/>
    </row>
    <row r="13" spans="1:5" x14ac:dyDescent="0.2">
      <c r="A13" s="190"/>
      <c r="B13" s="50" t="s">
        <v>12</v>
      </c>
      <c r="C13" s="51"/>
      <c r="D13" s="52"/>
      <c r="E13" s="55"/>
    </row>
    <row r="14" spans="1:5" x14ac:dyDescent="0.2">
      <c r="A14" s="189">
        <v>40944</v>
      </c>
      <c r="B14" s="50" t="s">
        <v>11</v>
      </c>
      <c r="C14" s="54"/>
      <c r="D14" s="52"/>
      <c r="E14" s="53"/>
    </row>
    <row r="15" spans="1:5" x14ac:dyDescent="0.2">
      <c r="A15" s="190"/>
      <c r="B15" s="50" t="s">
        <v>12</v>
      </c>
      <c r="C15" s="51"/>
      <c r="D15" s="52"/>
      <c r="E15" s="55"/>
    </row>
    <row r="16" spans="1:5" x14ac:dyDescent="0.2">
      <c r="A16" s="193">
        <v>40945</v>
      </c>
      <c r="B16" s="129" t="s">
        <v>11</v>
      </c>
      <c r="C16" s="130"/>
      <c r="D16" s="131"/>
      <c r="E16" s="135"/>
    </row>
    <row r="17" spans="1:5" x14ac:dyDescent="0.2">
      <c r="A17" s="194"/>
      <c r="B17" s="129" t="s">
        <v>12</v>
      </c>
      <c r="C17" s="133"/>
      <c r="D17" s="131"/>
      <c r="E17" s="135"/>
    </row>
    <row r="18" spans="1:5" x14ac:dyDescent="0.2">
      <c r="A18" s="193">
        <v>40946</v>
      </c>
      <c r="B18" s="129" t="s">
        <v>11</v>
      </c>
      <c r="C18" s="130"/>
      <c r="D18" s="131"/>
      <c r="E18" s="135"/>
    </row>
    <row r="19" spans="1:5" x14ac:dyDescent="0.2">
      <c r="A19" s="194"/>
      <c r="B19" s="129" t="s">
        <v>12</v>
      </c>
      <c r="C19" s="133"/>
      <c r="D19" s="131"/>
      <c r="E19" s="134"/>
    </row>
    <row r="20" spans="1:5" x14ac:dyDescent="0.2">
      <c r="A20" s="189">
        <v>40947</v>
      </c>
      <c r="B20" s="50" t="s">
        <v>11</v>
      </c>
      <c r="C20" s="54"/>
      <c r="D20" s="52"/>
      <c r="E20" s="53"/>
    </row>
    <row r="21" spans="1:5" x14ac:dyDescent="0.2">
      <c r="A21" s="190"/>
      <c r="B21" s="50" t="s">
        <v>12</v>
      </c>
      <c r="C21" s="51"/>
      <c r="D21" s="52"/>
      <c r="E21" s="55"/>
    </row>
    <row r="22" spans="1:5" x14ac:dyDescent="0.2">
      <c r="A22" s="189">
        <v>40948</v>
      </c>
      <c r="B22" s="50" t="s">
        <v>11</v>
      </c>
      <c r="C22" s="54"/>
      <c r="D22" s="52"/>
      <c r="E22" s="53"/>
    </row>
    <row r="23" spans="1:5" x14ac:dyDescent="0.2">
      <c r="A23" s="190"/>
      <c r="B23" s="50" t="s">
        <v>12</v>
      </c>
      <c r="C23" s="51"/>
      <c r="D23" s="52"/>
      <c r="E23" s="53"/>
    </row>
    <row r="24" spans="1:5" x14ac:dyDescent="0.2">
      <c r="A24" s="189">
        <v>40949</v>
      </c>
      <c r="B24" s="50" t="s">
        <v>11</v>
      </c>
      <c r="C24" s="54"/>
      <c r="D24" s="52"/>
      <c r="E24" s="53"/>
    </row>
    <row r="25" spans="1:5" x14ac:dyDescent="0.2">
      <c r="A25" s="190"/>
      <c r="B25" s="50" t="s">
        <v>12</v>
      </c>
      <c r="C25" s="51"/>
      <c r="D25" s="52"/>
      <c r="E25" s="55"/>
    </row>
    <row r="26" spans="1:5" x14ac:dyDescent="0.2">
      <c r="A26" s="189">
        <v>40950</v>
      </c>
      <c r="B26" s="50" t="s">
        <v>11</v>
      </c>
      <c r="C26" s="54"/>
      <c r="D26" s="52"/>
      <c r="E26" s="53"/>
    </row>
    <row r="27" spans="1:5" x14ac:dyDescent="0.2">
      <c r="A27" s="190"/>
      <c r="B27" s="50" t="s">
        <v>12</v>
      </c>
      <c r="C27" s="51"/>
      <c r="D27" s="52"/>
      <c r="E27" s="55"/>
    </row>
    <row r="28" spans="1:5" x14ac:dyDescent="0.2">
      <c r="A28" s="189">
        <v>40951</v>
      </c>
      <c r="B28" s="50" t="s">
        <v>11</v>
      </c>
      <c r="C28" s="54"/>
      <c r="D28" s="52"/>
      <c r="E28" s="53"/>
    </row>
    <row r="29" spans="1:5" ht="15" customHeight="1" x14ac:dyDescent="0.2">
      <c r="A29" s="190"/>
      <c r="B29" s="50" t="s">
        <v>12</v>
      </c>
      <c r="C29" s="54"/>
      <c r="D29" s="52"/>
      <c r="E29" s="53"/>
    </row>
    <row r="30" spans="1:5" x14ac:dyDescent="0.2">
      <c r="A30" s="193">
        <v>40952</v>
      </c>
      <c r="B30" s="129" t="s">
        <v>11</v>
      </c>
      <c r="C30" s="130"/>
      <c r="D30" s="131"/>
      <c r="E30" s="135"/>
    </row>
    <row r="31" spans="1:5" x14ac:dyDescent="0.2">
      <c r="A31" s="194"/>
      <c r="B31" s="129" t="s">
        <v>12</v>
      </c>
      <c r="C31" s="133"/>
      <c r="D31" s="131"/>
      <c r="E31" s="135"/>
    </row>
    <row r="32" spans="1:5" x14ac:dyDescent="0.2">
      <c r="A32" s="193">
        <v>40953</v>
      </c>
      <c r="B32" s="129" t="s">
        <v>11</v>
      </c>
      <c r="C32" s="130"/>
      <c r="D32" s="131"/>
      <c r="E32" s="135"/>
    </row>
    <row r="33" spans="1:5" x14ac:dyDescent="0.2">
      <c r="A33" s="194"/>
      <c r="B33" s="129" t="s">
        <v>12</v>
      </c>
      <c r="C33" s="133"/>
      <c r="D33" s="131"/>
      <c r="E33" s="134"/>
    </row>
    <row r="34" spans="1:5" x14ac:dyDescent="0.2">
      <c r="A34" s="189">
        <v>40954</v>
      </c>
      <c r="B34" s="50" t="s">
        <v>11</v>
      </c>
      <c r="C34" s="54"/>
      <c r="D34" s="52"/>
      <c r="E34" s="53"/>
    </row>
    <row r="35" spans="1:5" x14ac:dyDescent="0.2">
      <c r="A35" s="190"/>
      <c r="B35" s="50" t="s">
        <v>12</v>
      </c>
      <c r="C35" s="51"/>
      <c r="D35" s="52"/>
      <c r="E35" s="55"/>
    </row>
    <row r="36" spans="1:5" x14ac:dyDescent="0.2">
      <c r="A36" s="189">
        <v>40955</v>
      </c>
      <c r="B36" s="50" t="s">
        <v>11</v>
      </c>
      <c r="C36" s="54"/>
      <c r="D36" s="52"/>
      <c r="E36" s="53"/>
    </row>
    <row r="37" spans="1:5" x14ac:dyDescent="0.2">
      <c r="A37" s="190"/>
      <c r="B37" s="50" t="s">
        <v>12</v>
      </c>
      <c r="C37" s="51"/>
      <c r="D37" s="52"/>
      <c r="E37" s="55"/>
    </row>
    <row r="38" spans="1:5" x14ac:dyDescent="0.2">
      <c r="A38" s="189">
        <v>40956</v>
      </c>
      <c r="B38" s="50" t="s">
        <v>11</v>
      </c>
      <c r="C38" s="54"/>
      <c r="D38" s="52"/>
      <c r="E38" s="53"/>
    </row>
    <row r="39" spans="1:5" x14ac:dyDescent="0.2">
      <c r="A39" s="190"/>
      <c r="B39" s="50" t="s">
        <v>12</v>
      </c>
      <c r="C39" s="51"/>
      <c r="D39" s="52"/>
      <c r="E39" s="55"/>
    </row>
    <row r="40" spans="1:5" x14ac:dyDescent="0.2">
      <c r="A40" s="189">
        <v>40957</v>
      </c>
      <c r="B40" s="50" t="s">
        <v>11</v>
      </c>
      <c r="C40" s="54"/>
      <c r="D40" s="52"/>
      <c r="E40" s="53"/>
    </row>
    <row r="41" spans="1:5" x14ac:dyDescent="0.2">
      <c r="A41" s="190"/>
      <c r="B41" s="50" t="s">
        <v>12</v>
      </c>
      <c r="C41" s="51"/>
      <c r="D41" s="52"/>
      <c r="E41" s="55"/>
    </row>
    <row r="42" spans="1:5" x14ac:dyDescent="0.2">
      <c r="A42" s="189">
        <v>40958</v>
      </c>
      <c r="B42" s="50" t="s">
        <v>11</v>
      </c>
      <c r="C42" s="54"/>
      <c r="D42" s="52"/>
      <c r="E42" s="53"/>
    </row>
    <row r="43" spans="1:5" x14ac:dyDescent="0.2">
      <c r="A43" s="190"/>
      <c r="B43" s="50" t="s">
        <v>12</v>
      </c>
      <c r="C43" s="54"/>
      <c r="D43" s="52"/>
      <c r="E43" s="55"/>
    </row>
    <row r="44" spans="1:5" x14ac:dyDescent="0.2">
      <c r="A44" s="193">
        <v>40959</v>
      </c>
      <c r="B44" s="129" t="s">
        <v>11</v>
      </c>
      <c r="C44" s="130"/>
      <c r="D44" s="131"/>
      <c r="E44" s="135"/>
    </row>
    <row r="45" spans="1:5" x14ac:dyDescent="0.2">
      <c r="A45" s="194"/>
      <c r="B45" s="129" t="s">
        <v>12</v>
      </c>
      <c r="C45" s="133"/>
      <c r="D45" s="131"/>
      <c r="E45" s="134"/>
    </row>
    <row r="46" spans="1:5" x14ac:dyDescent="0.2">
      <c r="A46" s="193">
        <v>40960</v>
      </c>
      <c r="B46" s="129" t="s">
        <v>11</v>
      </c>
      <c r="C46" s="130"/>
      <c r="D46" s="131"/>
      <c r="E46" s="135"/>
    </row>
    <row r="47" spans="1:5" x14ac:dyDescent="0.2">
      <c r="A47" s="194"/>
      <c r="B47" s="129" t="s">
        <v>12</v>
      </c>
      <c r="C47" s="133"/>
      <c r="D47" s="131"/>
      <c r="E47" s="134"/>
    </row>
    <row r="48" spans="1:5" x14ac:dyDescent="0.2">
      <c r="A48" s="189">
        <v>40961</v>
      </c>
      <c r="B48" s="50" t="s">
        <v>11</v>
      </c>
      <c r="C48" s="54"/>
      <c r="D48" s="52"/>
      <c r="E48" s="53"/>
    </row>
    <row r="49" spans="1:5" x14ac:dyDescent="0.2">
      <c r="A49" s="190"/>
      <c r="B49" s="50" t="s">
        <v>12</v>
      </c>
      <c r="C49" s="51"/>
      <c r="D49" s="52"/>
      <c r="E49" s="55"/>
    </row>
    <row r="50" spans="1:5" x14ac:dyDescent="0.2">
      <c r="A50" s="189">
        <v>40962</v>
      </c>
      <c r="B50" s="50" t="s">
        <v>11</v>
      </c>
      <c r="C50" s="54"/>
      <c r="D50" s="52"/>
      <c r="E50" s="53"/>
    </row>
    <row r="51" spans="1:5" x14ac:dyDescent="0.2">
      <c r="A51" s="190"/>
      <c r="B51" s="50" t="s">
        <v>12</v>
      </c>
      <c r="C51" s="51"/>
      <c r="D51" s="52"/>
      <c r="E51" s="55"/>
    </row>
    <row r="52" spans="1:5" x14ac:dyDescent="0.2">
      <c r="A52" s="189">
        <v>40963</v>
      </c>
      <c r="B52" s="50" t="s">
        <v>11</v>
      </c>
      <c r="C52" s="54"/>
      <c r="D52" s="52"/>
      <c r="E52" s="53"/>
    </row>
    <row r="53" spans="1:5" x14ac:dyDescent="0.2">
      <c r="A53" s="190"/>
      <c r="B53" s="50" t="s">
        <v>12</v>
      </c>
      <c r="C53" s="51"/>
      <c r="D53" s="52"/>
      <c r="E53" s="53"/>
    </row>
    <row r="54" spans="1:5" x14ac:dyDescent="0.2">
      <c r="A54" s="189">
        <v>40964</v>
      </c>
      <c r="B54" s="50" t="s">
        <v>11</v>
      </c>
      <c r="C54" s="50"/>
      <c r="D54" s="150"/>
      <c r="E54" s="52"/>
    </row>
    <row r="55" spans="1:5" x14ac:dyDescent="0.2">
      <c r="A55" s="190"/>
      <c r="B55" s="50" t="s">
        <v>12</v>
      </c>
      <c r="C55" s="50"/>
      <c r="D55" s="150"/>
      <c r="E55" s="52"/>
    </row>
    <row r="56" spans="1:5" x14ac:dyDescent="0.2">
      <c r="A56" s="189">
        <v>40965</v>
      </c>
      <c r="B56" s="50" t="s">
        <v>11</v>
      </c>
      <c r="C56" s="50"/>
      <c r="D56" s="151"/>
      <c r="E56" s="53"/>
    </row>
    <row r="57" spans="1:5" x14ac:dyDescent="0.2">
      <c r="A57" s="190"/>
      <c r="B57" s="50" t="s">
        <v>12</v>
      </c>
      <c r="C57" s="50"/>
      <c r="D57" s="151"/>
      <c r="E57" s="52"/>
    </row>
    <row r="58" spans="1:5" x14ac:dyDescent="0.2">
      <c r="A58" s="193">
        <v>40966</v>
      </c>
      <c r="B58" s="129" t="s">
        <v>11</v>
      </c>
      <c r="C58" s="130"/>
      <c r="D58" s="136"/>
      <c r="E58" s="135"/>
    </row>
    <row r="59" spans="1:5" ht="13.5" customHeight="1" x14ac:dyDescent="0.2">
      <c r="A59" s="194"/>
      <c r="B59" s="129" t="s">
        <v>12</v>
      </c>
      <c r="C59" s="133"/>
      <c r="D59" s="136"/>
      <c r="E59" s="134"/>
    </row>
    <row r="60" spans="1:5" x14ac:dyDescent="0.2">
      <c r="A60" s="193">
        <v>40967</v>
      </c>
      <c r="B60" s="129" t="s">
        <v>11</v>
      </c>
      <c r="C60" s="130"/>
      <c r="D60" s="131"/>
      <c r="E60" s="135"/>
    </row>
    <row r="61" spans="1:5" ht="9" customHeight="1" x14ac:dyDescent="0.2">
      <c r="A61" s="194"/>
      <c r="B61" s="129" t="s">
        <v>12</v>
      </c>
      <c r="C61" s="133"/>
      <c r="D61" s="131"/>
      <c r="E61" s="134"/>
    </row>
    <row r="62" spans="1:5" x14ac:dyDescent="0.2">
      <c r="A62" s="189">
        <v>42429</v>
      </c>
      <c r="B62" s="50" t="s">
        <v>11</v>
      </c>
      <c r="C62" s="54"/>
      <c r="D62" s="52"/>
      <c r="E62" s="53"/>
    </row>
    <row r="63" spans="1:5" ht="17.25" customHeight="1" thickBot="1" x14ac:dyDescent="0.25">
      <c r="A63" s="196"/>
      <c r="B63" s="66" t="s">
        <v>12</v>
      </c>
      <c r="C63" s="67"/>
      <c r="D63" s="68"/>
      <c r="E63" s="69"/>
    </row>
    <row r="64" spans="1:5" ht="20.100000000000001" customHeight="1" thickBot="1" x14ac:dyDescent="0.25">
      <c r="A64" s="197" t="s">
        <v>53</v>
      </c>
      <c r="B64" s="198"/>
      <c r="C64" s="199"/>
      <c r="D64" s="4">
        <f>SUM(D6:D63)</f>
        <v>0</v>
      </c>
    </row>
    <row r="65" spans="1:5" x14ac:dyDescent="0.2">
      <c r="A65" s="41" t="s">
        <v>49</v>
      </c>
      <c r="B65" s="56" t="s">
        <v>25</v>
      </c>
    </row>
    <row r="66" spans="1:5" ht="13.5" thickBot="1" x14ac:dyDescent="0.25">
      <c r="A66" s="41" t="s">
        <v>41</v>
      </c>
      <c r="B66" s="58"/>
    </row>
    <row r="67" spans="1:5" ht="26.25" thickBot="1" x14ac:dyDescent="0.25">
      <c r="A67" s="41" t="s">
        <v>26</v>
      </c>
      <c r="B67" s="57"/>
      <c r="C67" s="7" t="s">
        <v>24</v>
      </c>
      <c r="D67" s="6"/>
      <c r="E67" s="149" t="s">
        <v>69</v>
      </c>
    </row>
    <row r="68" spans="1:5" x14ac:dyDescent="0.2">
      <c r="A68" s="41" t="s">
        <v>42</v>
      </c>
      <c r="B68" s="59"/>
      <c r="C68" s="8"/>
      <c r="D68" s="9"/>
      <c r="E68" s="8"/>
    </row>
    <row r="69" spans="1:5" x14ac:dyDescent="0.2">
      <c r="A69" s="41" t="s">
        <v>43</v>
      </c>
      <c r="B69" s="60"/>
      <c r="C69" s="47"/>
      <c r="D69" s="48"/>
      <c r="E69" s="47"/>
    </row>
    <row r="70" spans="1:5" ht="13.5" thickBot="1" x14ac:dyDescent="0.25">
      <c r="A70" s="41" t="s">
        <v>44</v>
      </c>
      <c r="B70" s="61"/>
      <c r="C70" s="49"/>
      <c r="D70" s="48"/>
      <c r="E70" s="49"/>
    </row>
  </sheetData>
  <mergeCells count="36">
    <mergeCell ref="A38:A39"/>
    <mergeCell ref="A34:A35"/>
    <mergeCell ref="A30:A31"/>
    <mergeCell ref="A62:A63"/>
    <mergeCell ref="A64:C64"/>
    <mergeCell ref="A56:A57"/>
    <mergeCell ref="A58:A59"/>
    <mergeCell ref="A60:A61"/>
    <mergeCell ref="A52:A53"/>
    <mergeCell ref="A54:A55"/>
    <mergeCell ref="A2:E2"/>
    <mergeCell ref="A50:A51"/>
    <mergeCell ref="A32:A33"/>
    <mergeCell ref="E4:E5"/>
    <mergeCell ref="A6:A7"/>
    <mergeCell ref="A36:A37"/>
    <mergeCell ref="A14:A15"/>
    <mergeCell ref="A16:A17"/>
    <mergeCell ref="A26:A27"/>
    <mergeCell ref="A20:A21"/>
    <mergeCell ref="A24:A25"/>
    <mergeCell ref="A40:A41"/>
    <mergeCell ref="A42:A43"/>
    <mergeCell ref="A44:A45"/>
    <mergeCell ref="A46:A47"/>
    <mergeCell ref="A48:A49"/>
    <mergeCell ref="D4:D5"/>
    <mergeCell ref="A3:C3"/>
    <mergeCell ref="A4:B5"/>
    <mergeCell ref="A22:A23"/>
    <mergeCell ref="A28:A29"/>
    <mergeCell ref="A8:A9"/>
    <mergeCell ref="A10:A11"/>
    <mergeCell ref="A12:A13"/>
    <mergeCell ref="C4:C5"/>
    <mergeCell ref="A18:A19"/>
  </mergeCells>
  <phoneticPr fontId="18" type="noConversion"/>
  <pageMargins left="0.35433070866141736" right="0.35433070866141736" top="0.78740157480314965" bottom="0.39370078740157483" header="0.31496062992125984" footer="0.31496062992125984"/>
  <pageSetup paperSize="9" scale="73" firstPageNumber="0" orientation="portrait" horizontalDpi="300" verticalDpi="300" r:id="rId1"/>
  <headerFooter alignWithMargins="0">
    <oddHeader>&amp;L&amp;G&amp;C&amp;G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4"/>
  <sheetViews>
    <sheetView topLeftCell="A34" workbookViewId="0">
      <selection activeCell="E71" sqref="E71"/>
    </sheetView>
  </sheetViews>
  <sheetFormatPr baseColWidth="10" defaultRowHeight="12.75" x14ac:dyDescent="0.2"/>
  <cols>
    <col min="1" max="2" width="11" style="1" customWidth="1"/>
    <col min="3" max="3" width="58.7109375" style="1" customWidth="1"/>
    <col min="4" max="4" width="11.85546875" style="1" customWidth="1"/>
    <col min="5" max="5" width="41.5703125" style="1" customWidth="1"/>
    <col min="6" max="16384" width="11.42578125" style="1"/>
  </cols>
  <sheetData>
    <row r="1" spans="1:5" ht="20.100000000000001" customHeight="1" x14ac:dyDescent="0.2">
      <c r="A1" s="3"/>
      <c r="B1" s="3"/>
      <c r="C1" s="2"/>
    </row>
    <row r="2" spans="1:5" ht="20.100000000000001" customHeight="1" x14ac:dyDescent="0.2">
      <c r="A2" s="165" t="s">
        <v>23</v>
      </c>
      <c r="B2" s="165"/>
      <c r="C2" s="165"/>
      <c r="D2" s="165"/>
      <c r="E2" s="165"/>
    </row>
    <row r="3" spans="1:5" ht="20.100000000000001" customHeight="1" thickBot="1" x14ac:dyDescent="0.25">
      <c r="A3" s="166" t="s">
        <v>57</v>
      </c>
      <c r="B3" s="166"/>
      <c r="C3" s="166"/>
    </row>
    <row r="4" spans="1:5" ht="20.100000000000001" customHeight="1" x14ac:dyDescent="0.2">
      <c r="A4" s="167" t="s">
        <v>0</v>
      </c>
      <c r="B4" s="168"/>
      <c r="C4" s="171" t="s">
        <v>10</v>
      </c>
      <c r="D4" s="173" t="s">
        <v>50</v>
      </c>
      <c r="E4" s="173" t="s">
        <v>51</v>
      </c>
    </row>
    <row r="5" spans="1:5" ht="20.100000000000001" customHeight="1" x14ac:dyDescent="0.2">
      <c r="A5" s="169"/>
      <c r="B5" s="170"/>
      <c r="C5" s="172"/>
      <c r="D5" s="174"/>
      <c r="E5" s="174"/>
    </row>
    <row r="6" spans="1:5" ht="14.25" customHeight="1" x14ac:dyDescent="0.2">
      <c r="A6" s="201">
        <v>40969</v>
      </c>
      <c r="B6" s="50" t="s">
        <v>11</v>
      </c>
      <c r="C6" s="70"/>
      <c r="D6" s="70"/>
      <c r="E6" s="126"/>
    </row>
    <row r="7" spans="1:5" ht="12.75" customHeight="1" x14ac:dyDescent="0.2">
      <c r="A7" s="201"/>
      <c r="B7" s="50" t="s">
        <v>12</v>
      </c>
      <c r="C7" s="70"/>
      <c r="D7" s="70"/>
      <c r="E7" s="126"/>
    </row>
    <row r="8" spans="1:5" x14ac:dyDescent="0.2">
      <c r="A8" s="201">
        <v>40970</v>
      </c>
      <c r="B8" s="50" t="s">
        <v>11</v>
      </c>
      <c r="C8" s="54"/>
      <c r="D8" s="52"/>
      <c r="E8" s="46"/>
    </row>
    <row r="9" spans="1:5" x14ac:dyDescent="0.2">
      <c r="A9" s="201"/>
      <c r="B9" s="50" t="s">
        <v>12</v>
      </c>
      <c r="C9" s="51"/>
      <c r="D9" s="52"/>
      <c r="E9" s="46"/>
    </row>
    <row r="10" spans="1:5" x14ac:dyDescent="0.2">
      <c r="A10" s="201">
        <v>40971</v>
      </c>
      <c r="B10" s="50" t="s">
        <v>11</v>
      </c>
      <c r="C10" s="54"/>
      <c r="D10" s="52"/>
      <c r="E10" s="46"/>
    </row>
    <row r="11" spans="1:5" x14ac:dyDescent="0.2">
      <c r="A11" s="201"/>
      <c r="B11" s="50" t="s">
        <v>12</v>
      </c>
      <c r="C11" s="51"/>
      <c r="D11" s="52"/>
      <c r="E11" s="46"/>
    </row>
    <row r="12" spans="1:5" x14ac:dyDescent="0.2">
      <c r="A12" s="201">
        <v>40972</v>
      </c>
      <c r="B12" s="50" t="s">
        <v>11</v>
      </c>
      <c r="C12" s="54"/>
      <c r="D12" s="52"/>
      <c r="E12" s="46"/>
    </row>
    <row r="13" spans="1:5" x14ac:dyDescent="0.2">
      <c r="A13" s="201"/>
      <c r="B13" s="50" t="s">
        <v>12</v>
      </c>
      <c r="C13" s="51"/>
      <c r="D13" s="52"/>
      <c r="E13" s="55"/>
    </row>
    <row r="14" spans="1:5" x14ac:dyDescent="0.2">
      <c r="A14" s="200">
        <v>40973</v>
      </c>
      <c r="B14" s="129" t="s">
        <v>11</v>
      </c>
      <c r="C14" s="130"/>
      <c r="D14" s="131"/>
      <c r="E14" s="132"/>
    </row>
    <row r="15" spans="1:5" x14ac:dyDescent="0.2">
      <c r="A15" s="200"/>
      <c r="B15" s="129" t="s">
        <v>12</v>
      </c>
      <c r="C15" s="130"/>
      <c r="D15" s="131"/>
      <c r="E15" s="134"/>
    </row>
    <row r="16" spans="1:5" x14ac:dyDescent="0.2">
      <c r="A16" s="200">
        <v>40974</v>
      </c>
      <c r="B16" s="129" t="s">
        <v>11</v>
      </c>
      <c r="C16" s="130"/>
      <c r="D16" s="131"/>
      <c r="E16" s="132"/>
    </row>
    <row r="17" spans="1:5" x14ac:dyDescent="0.2">
      <c r="A17" s="200"/>
      <c r="B17" s="129" t="s">
        <v>12</v>
      </c>
      <c r="C17" s="133"/>
      <c r="D17" s="131"/>
      <c r="E17" s="134"/>
    </row>
    <row r="18" spans="1:5" x14ac:dyDescent="0.2">
      <c r="A18" s="201">
        <v>40975</v>
      </c>
      <c r="B18" s="50" t="s">
        <v>11</v>
      </c>
      <c r="C18" s="54"/>
      <c r="D18" s="52"/>
      <c r="E18" s="46"/>
    </row>
    <row r="19" spans="1:5" x14ac:dyDescent="0.2">
      <c r="A19" s="201"/>
      <c r="B19" s="50" t="s">
        <v>12</v>
      </c>
      <c r="C19" s="51"/>
      <c r="D19" s="52"/>
      <c r="E19" s="55"/>
    </row>
    <row r="20" spans="1:5" x14ac:dyDescent="0.2">
      <c r="A20" s="201">
        <v>40976</v>
      </c>
      <c r="B20" s="50" t="s">
        <v>11</v>
      </c>
      <c r="C20" s="54"/>
      <c r="D20" s="52"/>
      <c r="E20" s="46"/>
    </row>
    <row r="21" spans="1:5" x14ac:dyDescent="0.2">
      <c r="A21" s="201"/>
      <c r="B21" s="50" t="s">
        <v>12</v>
      </c>
      <c r="C21" s="51"/>
      <c r="D21" s="52"/>
      <c r="E21" s="55"/>
    </row>
    <row r="22" spans="1:5" x14ac:dyDescent="0.2">
      <c r="A22" s="201">
        <v>40977</v>
      </c>
      <c r="B22" s="50" t="s">
        <v>11</v>
      </c>
      <c r="C22" s="54"/>
      <c r="D22" s="52"/>
      <c r="E22" s="46"/>
    </row>
    <row r="23" spans="1:5" x14ac:dyDescent="0.2">
      <c r="A23" s="201"/>
      <c r="B23" s="50" t="s">
        <v>12</v>
      </c>
      <c r="C23" s="51"/>
      <c r="D23" s="52"/>
      <c r="E23" s="46"/>
    </row>
    <row r="24" spans="1:5" x14ac:dyDescent="0.2">
      <c r="A24" s="201">
        <v>40978</v>
      </c>
      <c r="B24" s="50" t="s">
        <v>11</v>
      </c>
      <c r="C24" s="54"/>
      <c r="D24" s="52"/>
      <c r="E24" s="46"/>
    </row>
    <row r="25" spans="1:5" x14ac:dyDescent="0.2">
      <c r="A25" s="201"/>
      <c r="B25" s="50" t="s">
        <v>12</v>
      </c>
      <c r="C25" s="51"/>
      <c r="D25" s="52"/>
      <c r="E25" s="46"/>
    </row>
    <row r="26" spans="1:5" x14ac:dyDescent="0.2">
      <c r="A26" s="201">
        <v>40979</v>
      </c>
      <c r="B26" s="50" t="s">
        <v>11</v>
      </c>
      <c r="C26" s="54"/>
      <c r="D26" s="52"/>
      <c r="E26" s="46"/>
    </row>
    <row r="27" spans="1:5" x14ac:dyDescent="0.2">
      <c r="A27" s="201"/>
      <c r="B27" s="50" t="s">
        <v>12</v>
      </c>
      <c r="C27" s="51"/>
      <c r="D27" s="52"/>
      <c r="E27" s="55"/>
    </row>
    <row r="28" spans="1:5" x14ac:dyDescent="0.2">
      <c r="A28" s="200">
        <v>40980</v>
      </c>
      <c r="B28" s="129" t="s">
        <v>11</v>
      </c>
      <c r="C28" s="130"/>
      <c r="D28" s="131"/>
      <c r="E28" s="132"/>
    </row>
    <row r="29" spans="1:5" x14ac:dyDescent="0.2">
      <c r="A29" s="200"/>
      <c r="B29" s="129" t="s">
        <v>12</v>
      </c>
      <c r="C29" s="130"/>
      <c r="D29" s="131"/>
      <c r="E29" s="134"/>
    </row>
    <row r="30" spans="1:5" x14ac:dyDescent="0.2">
      <c r="A30" s="200">
        <v>40981</v>
      </c>
      <c r="B30" s="129" t="s">
        <v>11</v>
      </c>
      <c r="C30" s="130"/>
      <c r="D30" s="131"/>
      <c r="E30" s="132"/>
    </row>
    <row r="31" spans="1:5" x14ac:dyDescent="0.2">
      <c r="A31" s="200"/>
      <c r="B31" s="129" t="s">
        <v>12</v>
      </c>
      <c r="C31" s="133"/>
      <c r="D31" s="131"/>
      <c r="E31" s="134"/>
    </row>
    <row r="32" spans="1:5" x14ac:dyDescent="0.2">
      <c r="A32" s="201">
        <v>40982</v>
      </c>
      <c r="B32" s="50" t="s">
        <v>11</v>
      </c>
      <c r="C32" s="54"/>
      <c r="D32" s="52"/>
      <c r="E32" s="46"/>
    </row>
    <row r="33" spans="1:5" x14ac:dyDescent="0.2">
      <c r="A33" s="201"/>
      <c r="B33" s="50" t="s">
        <v>12</v>
      </c>
      <c r="C33" s="51"/>
      <c r="D33" s="52"/>
      <c r="E33" s="55"/>
    </row>
    <row r="34" spans="1:5" x14ac:dyDescent="0.2">
      <c r="A34" s="201">
        <v>40983</v>
      </c>
      <c r="B34" s="50" t="s">
        <v>11</v>
      </c>
      <c r="C34" s="54"/>
      <c r="D34" s="52"/>
      <c r="E34" s="46"/>
    </row>
    <row r="35" spans="1:5" x14ac:dyDescent="0.2">
      <c r="A35" s="201"/>
      <c r="B35" s="50" t="s">
        <v>12</v>
      </c>
      <c r="C35" s="51"/>
      <c r="D35" s="52"/>
      <c r="E35" s="55"/>
    </row>
    <row r="36" spans="1:5" x14ac:dyDescent="0.2">
      <c r="A36" s="201">
        <v>40984</v>
      </c>
      <c r="B36" s="50" t="s">
        <v>11</v>
      </c>
      <c r="C36" s="54"/>
      <c r="D36" s="52"/>
      <c r="E36" s="46"/>
    </row>
    <row r="37" spans="1:5" x14ac:dyDescent="0.2">
      <c r="A37" s="201"/>
      <c r="B37" s="50" t="s">
        <v>12</v>
      </c>
      <c r="C37" s="51"/>
      <c r="D37" s="52"/>
      <c r="E37" s="46"/>
    </row>
    <row r="38" spans="1:5" x14ac:dyDescent="0.2">
      <c r="A38" s="201">
        <v>40985</v>
      </c>
      <c r="B38" s="50" t="s">
        <v>11</v>
      </c>
      <c r="C38" s="54"/>
      <c r="D38" s="52"/>
      <c r="E38" s="46"/>
    </row>
    <row r="39" spans="1:5" x14ac:dyDescent="0.2">
      <c r="A39" s="201"/>
      <c r="B39" s="50" t="s">
        <v>12</v>
      </c>
      <c r="C39" s="51"/>
      <c r="D39" s="52"/>
      <c r="E39" s="46"/>
    </row>
    <row r="40" spans="1:5" x14ac:dyDescent="0.2">
      <c r="A40" s="201">
        <v>40986</v>
      </c>
      <c r="B40" s="50" t="s">
        <v>11</v>
      </c>
      <c r="C40" s="54"/>
      <c r="D40" s="52"/>
      <c r="E40" s="46"/>
    </row>
    <row r="41" spans="1:5" x14ac:dyDescent="0.2">
      <c r="A41" s="201"/>
      <c r="B41" s="50" t="s">
        <v>12</v>
      </c>
      <c r="C41" s="51"/>
      <c r="D41" s="52"/>
      <c r="E41" s="55"/>
    </row>
    <row r="42" spans="1:5" x14ac:dyDescent="0.2">
      <c r="A42" s="200">
        <v>40987</v>
      </c>
      <c r="B42" s="129" t="s">
        <v>11</v>
      </c>
      <c r="C42" s="130"/>
      <c r="D42" s="131"/>
      <c r="E42" s="132"/>
    </row>
    <row r="43" spans="1:5" x14ac:dyDescent="0.2">
      <c r="A43" s="200"/>
      <c r="B43" s="129" t="s">
        <v>12</v>
      </c>
      <c r="C43" s="133"/>
      <c r="D43" s="131"/>
      <c r="E43" s="132"/>
    </row>
    <row r="44" spans="1:5" x14ac:dyDescent="0.2">
      <c r="A44" s="200">
        <v>40988</v>
      </c>
      <c r="B44" s="129" t="s">
        <v>11</v>
      </c>
      <c r="C44" s="130"/>
      <c r="D44" s="131"/>
      <c r="E44" s="132"/>
    </row>
    <row r="45" spans="1:5" x14ac:dyDescent="0.2">
      <c r="A45" s="200"/>
      <c r="B45" s="129" t="s">
        <v>12</v>
      </c>
      <c r="C45" s="130"/>
      <c r="D45" s="131"/>
      <c r="E45" s="132"/>
    </row>
    <row r="46" spans="1:5" x14ac:dyDescent="0.2">
      <c r="A46" s="201">
        <v>40989</v>
      </c>
      <c r="B46" s="50" t="s">
        <v>11</v>
      </c>
      <c r="C46" s="54"/>
      <c r="D46" s="52"/>
      <c r="E46" s="46"/>
    </row>
    <row r="47" spans="1:5" x14ac:dyDescent="0.2">
      <c r="A47" s="201"/>
      <c r="B47" s="50" t="s">
        <v>12</v>
      </c>
      <c r="C47" s="51"/>
      <c r="D47" s="52"/>
      <c r="E47" s="55"/>
    </row>
    <row r="48" spans="1:5" x14ac:dyDescent="0.2">
      <c r="A48" s="201">
        <v>40990</v>
      </c>
      <c r="B48" s="50" t="s">
        <v>11</v>
      </c>
      <c r="C48" s="54"/>
      <c r="D48" s="52"/>
      <c r="E48" s="46"/>
    </row>
    <row r="49" spans="1:5" x14ac:dyDescent="0.2">
      <c r="A49" s="201"/>
      <c r="B49" s="50" t="s">
        <v>12</v>
      </c>
      <c r="C49" s="51"/>
      <c r="D49" s="52"/>
      <c r="E49" s="55"/>
    </row>
    <row r="50" spans="1:5" x14ac:dyDescent="0.2">
      <c r="A50" s="201">
        <v>40991</v>
      </c>
      <c r="B50" s="50" t="s">
        <v>11</v>
      </c>
      <c r="C50" s="54"/>
      <c r="D50" s="52"/>
      <c r="E50" s="46"/>
    </row>
    <row r="51" spans="1:5" x14ac:dyDescent="0.2">
      <c r="A51" s="201"/>
      <c r="B51" s="50" t="s">
        <v>12</v>
      </c>
      <c r="C51" s="51"/>
      <c r="D51" s="52"/>
      <c r="E51" s="46"/>
    </row>
    <row r="52" spans="1:5" x14ac:dyDescent="0.2">
      <c r="A52" s="201">
        <v>40992</v>
      </c>
      <c r="B52" s="50" t="s">
        <v>11</v>
      </c>
      <c r="C52" s="54"/>
      <c r="D52" s="52"/>
      <c r="E52" s="46"/>
    </row>
    <row r="53" spans="1:5" x14ac:dyDescent="0.2">
      <c r="A53" s="201"/>
      <c r="B53" s="50" t="s">
        <v>12</v>
      </c>
      <c r="C53" s="51"/>
      <c r="D53" s="52"/>
      <c r="E53" s="46"/>
    </row>
    <row r="54" spans="1:5" x14ac:dyDescent="0.2">
      <c r="A54" s="201">
        <v>40993</v>
      </c>
      <c r="B54" s="50" t="s">
        <v>11</v>
      </c>
      <c r="C54" s="54"/>
      <c r="D54" s="52"/>
      <c r="E54" s="46"/>
    </row>
    <row r="55" spans="1:5" x14ac:dyDescent="0.2">
      <c r="A55" s="201"/>
      <c r="B55" s="50" t="s">
        <v>12</v>
      </c>
      <c r="C55" s="51"/>
      <c r="D55" s="52"/>
      <c r="E55" s="55"/>
    </row>
    <row r="56" spans="1:5" x14ac:dyDescent="0.2">
      <c r="A56" s="200">
        <v>40994</v>
      </c>
      <c r="B56" s="129" t="s">
        <v>11</v>
      </c>
      <c r="C56" s="130"/>
      <c r="D56" s="131"/>
      <c r="E56" s="132"/>
    </row>
    <row r="57" spans="1:5" x14ac:dyDescent="0.2">
      <c r="A57" s="200"/>
      <c r="B57" s="129" t="s">
        <v>12</v>
      </c>
      <c r="C57" s="133"/>
      <c r="D57" s="131"/>
      <c r="E57" s="132"/>
    </row>
    <row r="58" spans="1:5" x14ac:dyDescent="0.2">
      <c r="A58" s="200">
        <v>40995</v>
      </c>
      <c r="B58" s="129" t="s">
        <v>11</v>
      </c>
      <c r="C58" s="130"/>
      <c r="D58" s="131"/>
      <c r="E58" s="132"/>
    </row>
    <row r="59" spans="1:5" x14ac:dyDescent="0.2">
      <c r="A59" s="200"/>
      <c r="B59" s="129" t="s">
        <v>12</v>
      </c>
      <c r="C59" s="130"/>
      <c r="D59" s="131"/>
      <c r="E59" s="132"/>
    </row>
    <row r="60" spans="1:5" x14ac:dyDescent="0.2">
      <c r="A60" s="200">
        <v>40996</v>
      </c>
      <c r="B60" s="129" t="s">
        <v>11</v>
      </c>
      <c r="C60" s="130"/>
      <c r="D60" s="131"/>
      <c r="E60" s="132"/>
    </row>
    <row r="61" spans="1:5" x14ac:dyDescent="0.2">
      <c r="A61" s="200"/>
      <c r="B61" s="129" t="s">
        <v>12</v>
      </c>
      <c r="C61" s="133"/>
      <c r="D61" s="131"/>
      <c r="E61" s="134"/>
    </row>
    <row r="62" spans="1:5" x14ac:dyDescent="0.2">
      <c r="A62" s="201">
        <v>40997</v>
      </c>
      <c r="B62" s="50" t="s">
        <v>11</v>
      </c>
      <c r="C62" s="54"/>
      <c r="D62" s="52"/>
      <c r="E62" s="46"/>
    </row>
    <row r="63" spans="1:5" x14ac:dyDescent="0.2">
      <c r="A63" s="201"/>
      <c r="B63" s="50" t="s">
        <v>12</v>
      </c>
      <c r="C63" s="51"/>
      <c r="D63" s="52"/>
      <c r="E63" s="55"/>
    </row>
    <row r="64" spans="1:5" x14ac:dyDescent="0.2">
      <c r="A64" s="201">
        <v>40998</v>
      </c>
      <c r="B64" s="50" t="s">
        <v>11</v>
      </c>
      <c r="C64" s="54"/>
      <c r="D64" s="52"/>
      <c r="E64" s="46"/>
    </row>
    <row r="65" spans="1:5" x14ac:dyDescent="0.2">
      <c r="A65" s="201"/>
      <c r="B65" s="50" t="s">
        <v>12</v>
      </c>
      <c r="C65" s="51"/>
      <c r="D65" s="52"/>
      <c r="E65" s="46"/>
    </row>
    <row r="66" spans="1:5" x14ac:dyDescent="0.2">
      <c r="A66" s="201">
        <v>40999</v>
      </c>
      <c r="B66" s="50" t="s">
        <v>11</v>
      </c>
      <c r="C66" s="54"/>
      <c r="D66" s="52"/>
      <c r="E66" s="46"/>
    </row>
    <row r="67" spans="1:5" ht="13.5" thickBot="1" x14ac:dyDescent="0.25">
      <c r="A67" s="202"/>
      <c r="B67" s="66" t="s">
        <v>12</v>
      </c>
      <c r="C67" s="51"/>
      <c r="D67" s="52"/>
      <c r="E67" s="46"/>
    </row>
    <row r="68" spans="1:5" ht="20.100000000000001" customHeight="1" thickBot="1" x14ac:dyDescent="0.25">
      <c r="A68" s="180" t="s">
        <v>14</v>
      </c>
      <c r="B68" s="181"/>
      <c r="C68" s="181"/>
      <c r="D68" s="4">
        <f>SUM(D8:D67)</f>
        <v>0</v>
      </c>
    </row>
    <row r="69" spans="1:5" ht="17.25" customHeight="1" x14ac:dyDescent="0.2">
      <c r="A69" s="41" t="s">
        <v>49</v>
      </c>
      <c r="B69" s="56" t="s">
        <v>25</v>
      </c>
    </row>
    <row r="70" spans="1:5" ht="17.25" customHeight="1" thickBot="1" x14ac:dyDescent="0.25">
      <c r="A70" s="41" t="s">
        <v>41</v>
      </c>
      <c r="B70" s="58"/>
    </row>
    <row r="71" spans="1:5" ht="26.25" thickBot="1" x14ac:dyDescent="0.25">
      <c r="A71" s="41" t="s">
        <v>26</v>
      </c>
      <c r="B71" s="57"/>
      <c r="C71" s="7" t="s">
        <v>24</v>
      </c>
      <c r="D71" s="6"/>
      <c r="E71" s="149" t="s">
        <v>69</v>
      </c>
    </row>
    <row r="72" spans="1:5" x14ac:dyDescent="0.2">
      <c r="A72" s="41" t="s">
        <v>42</v>
      </c>
      <c r="B72" s="59"/>
      <c r="C72" s="8"/>
      <c r="D72" s="6"/>
      <c r="E72" s="8"/>
    </row>
    <row r="73" spans="1:5" x14ac:dyDescent="0.2">
      <c r="A73" s="41" t="s">
        <v>43</v>
      </c>
      <c r="B73" s="60"/>
      <c r="C73" s="10"/>
      <c r="D73" s="5"/>
      <c r="E73" s="47"/>
    </row>
    <row r="74" spans="1:5" ht="13.5" thickBot="1" x14ac:dyDescent="0.25">
      <c r="A74" s="41" t="s">
        <v>44</v>
      </c>
      <c r="B74" s="61"/>
      <c r="C74" s="11"/>
      <c r="D74" s="5"/>
      <c r="E74" s="49"/>
    </row>
  </sheetData>
  <mergeCells count="38">
    <mergeCell ref="A66:A67"/>
    <mergeCell ref="A68:C68"/>
    <mergeCell ref="A54:A55"/>
    <mergeCell ref="A56:A57"/>
    <mergeCell ref="A58:A59"/>
    <mergeCell ref="A60:A61"/>
    <mergeCell ref="A62:A63"/>
    <mergeCell ref="A64:A65"/>
    <mergeCell ref="A50:A51"/>
    <mergeCell ref="A52:A53"/>
    <mergeCell ref="A32:A33"/>
    <mergeCell ref="A36:A37"/>
    <mergeCell ref="A38:A39"/>
    <mergeCell ref="A40:A41"/>
    <mergeCell ref="A42:A43"/>
    <mergeCell ref="A44:A45"/>
    <mergeCell ref="A34:A35"/>
    <mergeCell ref="A46:A47"/>
    <mergeCell ref="A48:A49"/>
    <mergeCell ref="A2:E2"/>
    <mergeCell ref="A3:C3"/>
    <mergeCell ref="A6:A7"/>
    <mergeCell ref="A8:A9"/>
    <mergeCell ref="E4:E5"/>
    <mergeCell ref="D4:D5"/>
    <mergeCell ref="A4:B5"/>
    <mergeCell ref="A30:A31"/>
    <mergeCell ref="A26:A27"/>
    <mergeCell ref="A28:A29"/>
    <mergeCell ref="A10:A11"/>
    <mergeCell ref="C4:C5"/>
    <mergeCell ref="A24:A25"/>
    <mergeCell ref="A12:A13"/>
    <mergeCell ref="A14:A15"/>
    <mergeCell ref="A20:A21"/>
    <mergeCell ref="A22:A23"/>
    <mergeCell ref="A16:A17"/>
    <mergeCell ref="A18:A19"/>
  </mergeCells>
  <phoneticPr fontId="18" type="noConversion"/>
  <pageMargins left="0.74803149606299213" right="0.74803149606299213" top="0.98425196850393704" bottom="0.98425196850393704" header="0.51181102362204722" footer="0.51181102362204722"/>
  <pageSetup paperSize="9" scale="65" firstPageNumber="0" orientation="portrait" horizontalDpi="300" verticalDpi="300" r:id="rId1"/>
  <headerFooter alignWithMargins="0">
    <oddHeader>&amp;L&amp;G&amp;C&amp;G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2"/>
  <sheetViews>
    <sheetView topLeftCell="A31" workbookViewId="0">
      <selection activeCell="E69" sqref="E69"/>
    </sheetView>
  </sheetViews>
  <sheetFormatPr baseColWidth="10" defaultRowHeight="12.75" x14ac:dyDescent="0.2"/>
  <cols>
    <col min="1" max="2" width="11" style="1" customWidth="1"/>
    <col min="3" max="3" width="58.7109375" style="1" customWidth="1"/>
    <col min="4" max="4" width="12.140625" style="1" customWidth="1"/>
    <col min="5" max="5" width="41.5703125" style="1" customWidth="1"/>
    <col min="6" max="16384" width="11.42578125" style="1"/>
  </cols>
  <sheetData>
    <row r="1" spans="1:5" ht="20.100000000000001" customHeight="1" x14ac:dyDescent="0.2">
      <c r="A1" s="3"/>
      <c r="B1" s="3"/>
      <c r="C1" s="2"/>
    </row>
    <row r="2" spans="1:5" ht="20.100000000000001" customHeight="1" x14ac:dyDescent="0.2">
      <c r="A2" s="165" t="s">
        <v>23</v>
      </c>
      <c r="B2" s="165"/>
      <c r="C2" s="165"/>
      <c r="D2" s="165"/>
      <c r="E2" s="165"/>
    </row>
    <row r="3" spans="1:5" ht="20.100000000000001" customHeight="1" thickBot="1" x14ac:dyDescent="0.25">
      <c r="A3" s="166" t="s">
        <v>58</v>
      </c>
      <c r="B3" s="166"/>
      <c r="C3" s="166"/>
    </row>
    <row r="4" spans="1:5" ht="20.100000000000001" customHeight="1" x14ac:dyDescent="0.2">
      <c r="A4" s="167" t="s">
        <v>0</v>
      </c>
      <c r="B4" s="168"/>
      <c r="C4" s="171" t="s">
        <v>10</v>
      </c>
      <c r="D4" s="173" t="s">
        <v>52</v>
      </c>
      <c r="E4" s="173" t="s">
        <v>51</v>
      </c>
    </row>
    <row r="5" spans="1:5" ht="20.100000000000001" customHeight="1" thickBot="1" x14ac:dyDescent="0.25">
      <c r="A5" s="169"/>
      <c r="B5" s="170"/>
      <c r="C5" s="172"/>
      <c r="D5" s="174"/>
      <c r="E5" s="192"/>
    </row>
    <row r="6" spans="1:5" ht="14.25" customHeight="1" x14ac:dyDescent="0.2">
      <c r="A6" s="203">
        <v>41000</v>
      </c>
      <c r="B6" s="62" t="s">
        <v>11</v>
      </c>
      <c r="C6" s="63"/>
      <c r="D6" s="64"/>
      <c r="E6" s="71"/>
    </row>
    <row r="7" spans="1:5" ht="12.75" customHeight="1" x14ac:dyDescent="0.2">
      <c r="A7" s="201"/>
      <c r="B7" s="50" t="s">
        <v>12</v>
      </c>
      <c r="C7" s="51"/>
      <c r="D7" s="52"/>
      <c r="E7" s="55"/>
    </row>
    <row r="8" spans="1:5" x14ac:dyDescent="0.2">
      <c r="A8" s="200">
        <v>41001</v>
      </c>
      <c r="B8" s="129" t="s">
        <v>11</v>
      </c>
      <c r="C8" s="130"/>
      <c r="D8" s="131"/>
      <c r="E8" s="132"/>
    </row>
    <row r="9" spans="1:5" x14ac:dyDescent="0.2">
      <c r="A9" s="200"/>
      <c r="B9" s="129" t="s">
        <v>12</v>
      </c>
      <c r="C9" s="133"/>
      <c r="D9" s="131"/>
      <c r="E9" s="132"/>
    </row>
    <row r="10" spans="1:5" x14ac:dyDescent="0.2">
      <c r="A10" s="200">
        <v>41002</v>
      </c>
      <c r="B10" s="129" t="s">
        <v>11</v>
      </c>
      <c r="C10" s="130"/>
      <c r="D10" s="131"/>
      <c r="E10" s="132"/>
    </row>
    <row r="11" spans="1:5" x14ac:dyDescent="0.2">
      <c r="A11" s="200"/>
      <c r="B11" s="129" t="s">
        <v>12</v>
      </c>
      <c r="C11" s="130"/>
      <c r="D11" s="131"/>
      <c r="E11" s="132"/>
    </row>
    <row r="12" spans="1:5" x14ac:dyDescent="0.2">
      <c r="A12" s="201">
        <v>41003</v>
      </c>
      <c r="B12" s="50" t="s">
        <v>11</v>
      </c>
      <c r="C12" s="54"/>
      <c r="D12" s="52"/>
      <c r="E12" s="46"/>
    </row>
    <row r="13" spans="1:5" x14ac:dyDescent="0.2">
      <c r="A13" s="201"/>
      <c r="B13" s="50" t="s">
        <v>12</v>
      </c>
      <c r="C13" s="51"/>
      <c r="D13" s="52"/>
      <c r="E13" s="55"/>
    </row>
    <row r="14" spans="1:5" x14ac:dyDescent="0.2">
      <c r="A14" s="201">
        <v>41004</v>
      </c>
      <c r="B14" s="50" t="s">
        <v>11</v>
      </c>
      <c r="C14" s="54"/>
      <c r="D14" s="52"/>
      <c r="E14" s="46"/>
    </row>
    <row r="15" spans="1:5" x14ac:dyDescent="0.2">
      <c r="A15" s="201"/>
      <c r="B15" s="50" t="s">
        <v>12</v>
      </c>
      <c r="C15" s="51"/>
      <c r="D15" s="52"/>
      <c r="E15" s="55"/>
    </row>
    <row r="16" spans="1:5" x14ac:dyDescent="0.2">
      <c r="A16" s="201">
        <v>41005</v>
      </c>
      <c r="B16" s="50" t="s">
        <v>11</v>
      </c>
      <c r="C16" s="54"/>
      <c r="D16" s="52"/>
      <c r="E16" s="46"/>
    </row>
    <row r="17" spans="1:5" x14ac:dyDescent="0.2">
      <c r="A17" s="201"/>
      <c r="B17" s="50" t="s">
        <v>12</v>
      </c>
      <c r="C17" s="54"/>
      <c r="D17" s="52"/>
      <c r="E17" s="55"/>
    </row>
    <row r="18" spans="1:5" x14ac:dyDescent="0.2">
      <c r="A18" s="201">
        <v>41006</v>
      </c>
      <c r="B18" s="50" t="s">
        <v>11</v>
      </c>
      <c r="C18" s="54"/>
      <c r="D18" s="52"/>
      <c r="E18" s="46"/>
    </row>
    <row r="19" spans="1:5" x14ac:dyDescent="0.2">
      <c r="A19" s="201"/>
      <c r="B19" s="50" t="s">
        <v>12</v>
      </c>
      <c r="C19" s="51"/>
      <c r="D19" s="52"/>
      <c r="E19" s="55"/>
    </row>
    <row r="20" spans="1:5" x14ac:dyDescent="0.2">
      <c r="A20" s="201">
        <v>41007</v>
      </c>
      <c r="B20" s="50" t="s">
        <v>11</v>
      </c>
      <c r="C20" s="72"/>
      <c r="D20" s="52"/>
      <c r="E20" s="46"/>
    </row>
    <row r="21" spans="1:5" x14ac:dyDescent="0.2">
      <c r="A21" s="201"/>
      <c r="B21" s="50" t="s">
        <v>12</v>
      </c>
      <c r="C21" s="54"/>
      <c r="D21" s="52"/>
      <c r="E21" s="55"/>
    </row>
    <row r="22" spans="1:5" x14ac:dyDescent="0.2">
      <c r="A22" s="200">
        <v>41008</v>
      </c>
      <c r="B22" s="129" t="s">
        <v>11</v>
      </c>
      <c r="C22" s="130"/>
      <c r="D22" s="131"/>
      <c r="E22" s="132"/>
    </row>
    <row r="23" spans="1:5" x14ac:dyDescent="0.2">
      <c r="A23" s="200"/>
      <c r="B23" s="129" t="s">
        <v>12</v>
      </c>
      <c r="C23" s="133"/>
      <c r="D23" s="131"/>
      <c r="E23" s="132"/>
    </row>
    <row r="24" spans="1:5" x14ac:dyDescent="0.2">
      <c r="A24" s="200">
        <v>41009</v>
      </c>
      <c r="B24" s="129" t="s">
        <v>11</v>
      </c>
      <c r="C24" s="130"/>
      <c r="D24" s="131"/>
      <c r="E24" s="132"/>
    </row>
    <row r="25" spans="1:5" x14ac:dyDescent="0.2">
      <c r="A25" s="200"/>
      <c r="B25" s="129" t="s">
        <v>12</v>
      </c>
      <c r="C25" s="130"/>
      <c r="D25" s="131"/>
      <c r="E25" s="132"/>
    </row>
    <row r="26" spans="1:5" x14ac:dyDescent="0.2">
      <c r="A26" s="201">
        <v>41010</v>
      </c>
      <c r="B26" s="50" t="s">
        <v>11</v>
      </c>
      <c r="C26" s="54"/>
      <c r="D26" s="52"/>
      <c r="E26" s="46"/>
    </row>
    <row r="27" spans="1:5" x14ac:dyDescent="0.2">
      <c r="A27" s="201"/>
      <c r="B27" s="50" t="s">
        <v>12</v>
      </c>
      <c r="C27" s="51"/>
      <c r="D27" s="52"/>
      <c r="E27" s="55"/>
    </row>
    <row r="28" spans="1:5" x14ac:dyDescent="0.2">
      <c r="A28" s="201">
        <v>41011</v>
      </c>
      <c r="B28" s="50" t="s">
        <v>11</v>
      </c>
      <c r="C28" s="54"/>
      <c r="D28" s="52"/>
      <c r="E28" s="46"/>
    </row>
    <row r="29" spans="1:5" x14ac:dyDescent="0.2">
      <c r="A29" s="201"/>
      <c r="B29" s="50" t="s">
        <v>12</v>
      </c>
      <c r="C29" s="51"/>
      <c r="D29" s="52"/>
      <c r="E29" s="55"/>
    </row>
    <row r="30" spans="1:5" x14ac:dyDescent="0.2">
      <c r="A30" s="201">
        <v>41012</v>
      </c>
      <c r="B30" s="50" t="s">
        <v>11</v>
      </c>
      <c r="C30" s="54"/>
      <c r="D30" s="52"/>
      <c r="E30" s="46"/>
    </row>
    <row r="31" spans="1:5" x14ac:dyDescent="0.2">
      <c r="A31" s="201"/>
      <c r="B31" s="50" t="s">
        <v>12</v>
      </c>
      <c r="C31" s="51"/>
      <c r="D31" s="52"/>
      <c r="E31" s="46"/>
    </row>
    <row r="32" spans="1:5" x14ac:dyDescent="0.2">
      <c r="A32" s="201">
        <v>41013</v>
      </c>
      <c r="B32" s="50" t="s">
        <v>11</v>
      </c>
      <c r="C32" s="54"/>
      <c r="D32" s="52"/>
      <c r="E32" s="46"/>
    </row>
    <row r="33" spans="1:5" x14ac:dyDescent="0.2">
      <c r="A33" s="201"/>
      <c r="B33" s="50" t="s">
        <v>12</v>
      </c>
      <c r="C33" s="51"/>
      <c r="D33" s="52"/>
      <c r="E33" s="46"/>
    </row>
    <row r="34" spans="1:5" x14ac:dyDescent="0.2">
      <c r="A34" s="201">
        <v>41014</v>
      </c>
      <c r="B34" s="50" t="s">
        <v>11</v>
      </c>
      <c r="C34" s="54"/>
      <c r="D34" s="52"/>
      <c r="E34" s="46"/>
    </row>
    <row r="35" spans="1:5" x14ac:dyDescent="0.2">
      <c r="A35" s="201"/>
      <c r="B35" s="50" t="s">
        <v>12</v>
      </c>
      <c r="C35" s="51"/>
      <c r="D35" s="52"/>
      <c r="E35" s="55"/>
    </row>
    <row r="36" spans="1:5" x14ac:dyDescent="0.2">
      <c r="A36" s="200">
        <v>41015</v>
      </c>
      <c r="B36" s="129" t="s">
        <v>11</v>
      </c>
      <c r="C36" s="130"/>
      <c r="D36" s="131"/>
      <c r="E36" s="132"/>
    </row>
    <row r="37" spans="1:5" x14ac:dyDescent="0.2">
      <c r="A37" s="200"/>
      <c r="B37" s="129" t="s">
        <v>12</v>
      </c>
      <c r="C37" s="133"/>
      <c r="D37" s="131"/>
      <c r="E37" s="132"/>
    </row>
    <row r="38" spans="1:5" x14ac:dyDescent="0.2">
      <c r="A38" s="200">
        <v>41016</v>
      </c>
      <c r="B38" s="129" t="s">
        <v>11</v>
      </c>
      <c r="C38" s="130"/>
      <c r="D38" s="131"/>
      <c r="E38" s="132"/>
    </row>
    <row r="39" spans="1:5" x14ac:dyDescent="0.2">
      <c r="A39" s="200"/>
      <c r="B39" s="129" t="s">
        <v>12</v>
      </c>
      <c r="C39" s="130"/>
      <c r="D39" s="131"/>
      <c r="E39" s="132"/>
    </row>
    <row r="40" spans="1:5" x14ac:dyDescent="0.2">
      <c r="A40" s="201">
        <v>41017</v>
      </c>
      <c r="B40" s="50" t="s">
        <v>11</v>
      </c>
      <c r="C40" s="54"/>
      <c r="D40" s="52"/>
      <c r="E40" s="46"/>
    </row>
    <row r="41" spans="1:5" x14ac:dyDescent="0.2">
      <c r="A41" s="201"/>
      <c r="B41" s="50" t="s">
        <v>12</v>
      </c>
      <c r="C41" s="51"/>
      <c r="D41" s="52"/>
      <c r="E41" s="55"/>
    </row>
    <row r="42" spans="1:5" x14ac:dyDescent="0.2">
      <c r="A42" s="201">
        <v>41018</v>
      </c>
      <c r="B42" s="50" t="s">
        <v>11</v>
      </c>
      <c r="C42" s="54"/>
      <c r="D42" s="52"/>
      <c r="E42" s="46"/>
    </row>
    <row r="43" spans="1:5" x14ac:dyDescent="0.2">
      <c r="A43" s="201"/>
      <c r="B43" s="50" t="s">
        <v>12</v>
      </c>
      <c r="C43" s="51"/>
      <c r="D43" s="52"/>
      <c r="E43" s="55"/>
    </row>
    <row r="44" spans="1:5" x14ac:dyDescent="0.2">
      <c r="A44" s="201">
        <v>41019</v>
      </c>
      <c r="B44" s="50" t="s">
        <v>11</v>
      </c>
      <c r="C44" s="54"/>
      <c r="D44" s="52"/>
      <c r="E44" s="46"/>
    </row>
    <row r="45" spans="1:5" x14ac:dyDescent="0.2">
      <c r="A45" s="201"/>
      <c r="B45" s="50" t="s">
        <v>12</v>
      </c>
      <c r="C45" s="51"/>
      <c r="D45" s="52"/>
      <c r="E45" s="46"/>
    </row>
    <row r="46" spans="1:5" x14ac:dyDescent="0.2">
      <c r="A46" s="201">
        <v>41020</v>
      </c>
      <c r="B46" s="50" t="s">
        <v>11</v>
      </c>
      <c r="C46" s="54"/>
      <c r="D46" s="52"/>
      <c r="E46" s="46"/>
    </row>
    <row r="47" spans="1:5" x14ac:dyDescent="0.2">
      <c r="A47" s="201"/>
      <c r="B47" s="50" t="s">
        <v>12</v>
      </c>
      <c r="C47" s="51"/>
      <c r="D47" s="52"/>
      <c r="E47" s="46"/>
    </row>
    <row r="48" spans="1:5" x14ac:dyDescent="0.2">
      <c r="A48" s="201">
        <v>41021</v>
      </c>
      <c r="B48" s="50" t="s">
        <v>11</v>
      </c>
      <c r="C48" s="54"/>
      <c r="D48" s="52"/>
      <c r="E48" s="46"/>
    </row>
    <row r="49" spans="1:5" x14ac:dyDescent="0.2">
      <c r="A49" s="201"/>
      <c r="B49" s="50" t="s">
        <v>12</v>
      </c>
      <c r="C49" s="51"/>
      <c r="D49" s="52"/>
      <c r="E49" s="55"/>
    </row>
    <row r="50" spans="1:5" x14ac:dyDescent="0.2">
      <c r="A50" s="200">
        <v>41022</v>
      </c>
      <c r="B50" s="129" t="s">
        <v>11</v>
      </c>
      <c r="C50" s="130"/>
      <c r="D50" s="131"/>
      <c r="E50" s="132"/>
    </row>
    <row r="51" spans="1:5" x14ac:dyDescent="0.2">
      <c r="A51" s="200"/>
      <c r="B51" s="129" t="s">
        <v>12</v>
      </c>
      <c r="C51" s="133"/>
      <c r="D51" s="131"/>
      <c r="E51" s="132"/>
    </row>
    <row r="52" spans="1:5" x14ac:dyDescent="0.2">
      <c r="A52" s="200">
        <v>41023</v>
      </c>
      <c r="B52" s="129" t="s">
        <v>11</v>
      </c>
      <c r="C52" s="130"/>
      <c r="D52" s="131"/>
      <c r="E52" s="132"/>
    </row>
    <row r="53" spans="1:5" x14ac:dyDescent="0.2">
      <c r="A53" s="200"/>
      <c r="B53" s="129" t="s">
        <v>12</v>
      </c>
      <c r="C53" s="130"/>
      <c r="D53" s="131"/>
      <c r="E53" s="132"/>
    </row>
    <row r="54" spans="1:5" x14ac:dyDescent="0.2">
      <c r="A54" s="201">
        <v>41024</v>
      </c>
      <c r="B54" s="50" t="s">
        <v>11</v>
      </c>
      <c r="C54" s="54"/>
      <c r="D54" s="52"/>
      <c r="E54" s="46"/>
    </row>
    <row r="55" spans="1:5" x14ac:dyDescent="0.2">
      <c r="A55" s="201"/>
      <c r="B55" s="50" t="s">
        <v>12</v>
      </c>
      <c r="C55" s="51"/>
      <c r="D55" s="52"/>
      <c r="E55" s="55"/>
    </row>
    <row r="56" spans="1:5" x14ac:dyDescent="0.2">
      <c r="A56" s="201">
        <v>41025</v>
      </c>
      <c r="B56" s="50" t="s">
        <v>11</v>
      </c>
      <c r="C56" s="54"/>
      <c r="D56" s="52"/>
      <c r="E56" s="46"/>
    </row>
    <row r="57" spans="1:5" x14ac:dyDescent="0.2">
      <c r="A57" s="201"/>
      <c r="B57" s="50" t="s">
        <v>12</v>
      </c>
      <c r="C57" s="51"/>
      <c r="D57" s="52"/>
      <c r="E57" s="55"/>
    </row>
    <row r="58" spans="1:5" x14ac:dyDescent="0.2">
      <c r="A58" s="201">
        <v>41026</v>
      </c>
      <c r="B58" s="50" t="s">
        <v>11</v>
      </c>
      <c r="C58" s="54"/>
      <c r="D58" s="52"/>
      <c r="E58" s="46"/>
    </row>
    <row r="59" spans="1:5" x14ac:dyDescent="0.2">
      <c r="A59" s="201"/>
      <c r="B59" s="50" t="s">
        <v>12</v>
      </c>
      <c r="C59" s="51"/>
      <c r="D59" s="52"/>
      <c r="E59" s="55"/>
    </row>
    <row r="60" spans="1:5" x14ac:dyDescent="0.2">
      <c r="A60" s="201">
        <v>41027</v>
      </c>
      <c r="B60" s="50" t="s">
        <v>11</v>
      </c>
      <c r="C60" s="54"/>
      <c r="D60" s="52"/>
      <c r="E60" s="46"/>
    </row>
    <row r="61" spans="1:5" x14ac:dyDescent="0.2">
      <c r="A61" s="201"/>
      <c r="B61" s="50" t="s">
        <v>12</v>
      </c>
      <c r="C61" s="51"/>
      <c r="D61" s="52"/>
      <c r="E61" s="55"/>
    </row>
    <row r="62" spans="1:5" x14ac:dyDescent="0.2">
      <c r="A62" s="201">
        <v>41028</v>
      </c>
      <c r="B62" s="50" t="s">
        <v>11</v>
      </c>
      <c r="C62" s="54"/>
      <c r="D62" s="52"/>
      <c r="E62" s="46"/>
    </row>
    <row r="63" spans="1:5" x14ac:dyDescent="0.2">
      <c r="A63" s="201"/>
      <c r="B63" s="50" t="s">
        <v>12</v>
      </c>
      <c r="C63" s="51"/>
      <c r="D63" s="52"/>
      <c r="E63" s="55"/>
    </row>
    <row r="64" spans="1:5" x14ac:dyDescent="0.2">
      <c r="A64" s="200">
        <v>41029</v>
      </c>
      <c r="B64" s="129" t="s">
        <v>11</v>
      </c>
      <c r="C64" s="130"/>
      <c r="D64" s="131"/>
      <c r="E64" s="132"/>
    </row>
    <row r="65" spans="1:5" ht="13.5" thickBot="1" x14ac:dyDescent="0.25">
      <c r="A65" s="204"/>
      <c r="B65" s="137" t="s">
        <v>12</v>
      </c>
      <c r="C65" s="138"/>
      <c r="D65" s="139"/>
      <c r="E65" s="140"/>
    </row>
    <row r="66" spans="1:5" ht="20.100000000000001" customHeight="1" thickBot="1" x14ac:dyDescent="0.25">
      <c r="A66" s="180" t="s">
        <v>15</v>
      </c>
      <c r="B66" s="181"/>
      <c r="C66" s="181"/>
      <c r="D66" s="4">
        <f>SUM(D6:D65)</f>
        <v>0</v>
      </c>
    </row>
    <row r="67" spans="1:5" ht="17.25" customHeight="1" x14ac:dyDescent="0.2">
      <c r="A67" s="41" t="s">
        <v>49</v>
      </c>
      <c r="B67" s="56" t="s">
        <v>25</v>
      </c>
    </row>
    <row r="68" spans="1:5" ht="15.75" customHeight="1" thickBot="1" x14ac:dyDescent="0.25">
      <c r="A68" s="41" t="s">
        <v>41</v>
      </c>
      <c r="B68" s="58"/>
    </row>
    <row r="69" spans="1:5" ht="26.25" thickBot="1" x14ac:dyDescent="0.25">
      <c r="A69" s="41" t="s">
        <v>26</v>
      </c>
      <c r="B69" s="57"/>
      <c r="C69" s="7" t="s">
        <v>24</v>
      </c>
      <c r="D69" s="6"/>
      <c r="E69" s="149" t="s">
        <v>69</v>
      </c>
    </row>
    <row r="70" spans="1:5" x14ac:dyDescent="0.2">
      <c r="A70" s="41" t="s">
        <v>42</v>
      </c>
      <c r="B70" s="59"/>
      <c r="C70" s="8"/>
      <c r="D70" s="6"/>
      <c r="E70" s="8"/>
    </row>
    <row r="71" spans="1:5" x14ac:dyDescent="0.2">
      <c r="A71" s="41" t="s">
        <v>43</v>
      </c>
      <c r="B71" s="60"/>
      <c r="C71" s="10"/>
      <c r="D71" s="5"/>
      <c r="E71" s="47"/>
    </row>
    <row r="72" spans="1:5" ht="21.75" customHeight="1" thickBot="1" x14ac:dyDescent="0.25">
      <c r="A72" s="41" t="s">
        <v>44</v>
      </c>
      <c r="B72" s="61"/>
      <c r="C72" s="11"/>
      <c r="D72" s="5"/>
      <c r="E72" s="49"/>
    </row>
  </sheetData>
  <mergeCells count="37">
    <mergeCell ref="A60:A61"/>
    <mergeCell ref="A62:A63"/>
    <mergeCell ref="A64:A65"/>
    <mergeCell ref="A66:C66"/>
    <mergeCell ref="A48:A49"/>
    <mergeCell ref="A50:A51"/>
    <mergeCell ref="A52:A53"/>
    <mergeCell ref="A54:A55"/>
    <mergeCell ref="A56:A57"/>
    <mergeCell ref="A58:A59"/>
    <mergeCell ref="A16:A17"/>
    <mergeCell ref="A32:A33"/>
    <mergeCell ref="A2:E2"/>
    <mergeCell ref="A3:C3"/>
    <mergeCell ref="A6:A7"/>
    <mergeCell ref="A8:A9"/>
    <mergeCell ref="A10:A11"/>
    <mergeCell ref="C4:C5"/>
    <mergeCell ref="D4:D5"/>
    <mergeCell ref="A4:B5"/>
    <mergeCell ref="E4:E5"/>
    <mergeCell ref="A46:A47"/>
    <mergeCell ref="A40:A41"/>
    <mergeCell ref="A42:A43"/>
    <mergeCell ref="A44:A45"/>
    <mergeCell ref="A12:A13"/>
    <mergeCell ref="A34:A35"/>
    <mergeCell ref="A30:A31"/>
    <mergeCell ref="A22:A23"/>
    <mergeCell ref="A24:A25"/>
    <mergeCell ref="A26:A27"/>
    <mergeCell ref="A28:A29"/>
    <mergeCell ref="A18:A19"/>
    <mergeCell ref="A20:A21"/>
    <mergeCell ref="A38:A39"/>
    <mergeCell ref="A14:A15"/>
    <mergeCell ref="A36:A37"/>
  </mergeCells>
  <phoneticPr fontId="18" type="noConversion"/>
  <pageMargins left="0.74803149606299213" right="0.74803149606299213" top="0.98425196850393704" bottom="0.98425196850393704" header="0.51181102362204722" footer="0.51181102362204722"/>
  <pageSetup paperSize="9" scale="65" firstPageNumber="0" orientation="portrait" horizontalDpi="300" verticalDpi="300" r:id="rId1"/>
  <headerFooter alignWithMargins="0">
    <oddHeader>&amp;L&amp;G&amp;C&amp;G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4"/>
  <sheetViews>
    <sheetView topLeftCell="A30" workbookViewId="0">
      <selection activeCell="B70" sqref="B70"/>
    </sheetView>
  </sheetViews>
  <sheetFormatPr baseColWidth="10" defaultRowHeight="12.75" x14ac:dyDescent="0.2"/>
  <cols>
    <col min="1" max="2" width="11" style="1" customWidth="1"/>
    <col min="3" max="3" width="58.7109375" style="1" customWidth="1"/>
    <col min="4" max="4" width="11.85546875" style="1" customWidth="1"/>
    <col min="5" max="5" width="41.5703125" style="1" customWidth="1"/>
    <col min="6" max="16384" width="11.42578125" style="1"/>
  </cols>
  <sheetData>
    <row r="1" spans="1:5" ht="20.100000000000001" customHeight="1" x14ac:dyDescent="0.2">
      <c r="A1" s="3"/>
      <c r="B1" s="3"/>
      <c r="C1" s="2"/>
    </row>
    <row r="2" spans="1:5" ht="20.100000000000001" customHeight="1" x14ac:dyDescent="0.2">
      <c r="A2" s="165" t="s">
        <v>23</v>
      </c>
      <c r="B2" s="165"/>
      <c r="C2" s="165"/>
      <c r="D2" s="165"/>
      <c r="E2" s="165"/>
    </row>
    <row r="3" spans="1:5" ht="20.100000000000001" customHeight="1" thickBot="1" x14ac:dyDescent="0.25">
      <c r="A3" s="166" t="s">
        <v>59</v>
      </c>
      <c r="B3" s="166"/>
      <c r="C3" s="166"/>
    </row>
    <row r="4" spans="1:5" ht="20.100000000000001" customHeight="1" x14ac:dyDescent="0.2">
      <c r="A4" s="167" t="s">
        <v>0</v>
      </c>
      <c r="B4" s="168"/>
      <c r="C4" s="171" t="s">
        <v>10</v>
      </c>
      <c r="D4" s="173" t="s">
        <v>52</v>
      </c>
      <c r="E4" s="173" t="s">
        <v>51</v>
      </c>
    </row>
    <row r="5" spans="1:5" ht="20.100000000000001" customHeight="1" x14ac:dyDescent="0.2">
      <c r="A5" s="169"/>
      <c r="B5" s="170"/>
      <c r="C5" s="172"/>
      <c r="D5" s="174"/>
      <c r="E5" s="174"/>
    </row>
    <row r="6" spans="1:5" ht="14.25" customHeight="1" x14ac:dyDescent="0.2">
      <c r="A6" s="205">
        <v>41030</v>
      </c>
      <c r="B6" s="42" t="s">
        <v>11</v>
      </c>
      <c r="C6" s="12"/>
      <c r="D6" s="13">
        <v>4</v>
      </c>
      <c r="E6" s="14"/>
    </row>
    <row r="7" spans="1:5" ht="12.75" customHeight="1" x14ac:dyDescent="0.2">
      <c r="A7" s="205"/>
      <c r="B7" s="42" t="s">
        <v>12</v>
      </c>
      <c r="C7" s="12"/>
      <c r="D7" s="13">
        <v>3</v>
      </c>
      <c r="E7" s="44"/>
    </row>
    <row r="8" spans="1:5" x14ac:dyDescent="0.2">
      <c r="A8" s="201">
        <v>41031</v>
      </c>
      <c r="B8" s="50" t="s">
        <v>11</v>
      </c>
      <c r="C8" s="54"/>
      <c r="D8" s="52"/>
      <c r="E8" s="46"/>
    </row>
    <row r="9" spans="1:5" x14ac:dyDescent="0.2">
      <c r="A9" s="201"/>
      <c r="B9" s="50" t="s">
        <v>12</v>
      </c>
      <c r="C9" s="51"/>
      <c r="D9" s="52"/>
      <c r="E9" s="55"/>
    </row>
    <row r="10" spans="1:5" x14ac:dyDescent="0.2">
      <c r="A10" s="201">
        <v>41032</v>
      </c>
      <c r="B10" s="50" t="s">
        <v>11</v>
      </c>
      <c r="C10" s="54"/>
      <c r="D10" s="52"/>
      <c r="E10" s="46"/>
    </row>
    <row r="11" spans="1:5" x14ac:dyDescent="0.2">
      <c r="A11" s="201"/>
      <c r="B11" s="50" t="s">
        <v>12</v>
      </c>
      <c r="C11" s="51"/>
      <c r="D11" s="52"/>
      <c r="E11" s="55"/>
    </row>
    <row r="12" spans="1:5" x14ac:dyDescent="0.2">
      <c r="A12" s="201">
        <v>41033</v>
      </c>
      <c r="B12" s="50" t="s">
        <v>11</v>
      </c>
      <c r="C12" s="54"/>
      <c r="D12" s="52"/>
      <c r="E12" s="46"/>
    </row>
    <row r="13" spans="1:5" x14ac:dyDescent="0.2">
      <c r="A13" s="201"/>
      <c r="B13" s="50" t="s">
        <v>12</v>
      </c>
      <c r="C13" s="51"/>
      <c r="D13" s="52"/>
      <c r="E13" s="46"/>
    </row>
    <row r="14" spans="1:5" x14ac:dyDescent="0.2">
      <c r="A14" s="200">
        <v>41034</v>
      </c>
      <c r="B14" s="129" t="s">
        <v>11</v>
      </c>
      <c r="C14" s="130"/>
      <c r="D14" s="131"/>
      <c r="E14" s="132"/>
    </row>
    <row r="15" spans="1:5" x14ac:dyDescent="0.2">
      <c r="A15" s="200"/>
      <c r="B15" s="129" t="s">
        <v>12</v>
      </c>
      <c r="C15" s="133"/>
      <c r="D15" s="131"/>
      <c r="E15" s="132"/>
    </row>
    <row r="16" spans="1:5" x14ac:dyDescent="0.2">
      <c r="A16" s="201">
        <v>41035</v>
      </c>
      <c r="B16" s="50" t="s">
        <v>11</v>
      </c>
      <c r="C16" s="54"/>
      <c r="D16" s="52"/>
      <c r="E16" s="46"/>
    </row>
    <row r="17" spans="1:5" x14ac:dyDescent="0.2">
      <c r="A17" s="201"/>
      <c r="B17" s="50" t="s">
        <v>12</v>
      </c>
      <c r="C17" s="51"/>
      <c r="D17" s="52"/>
      <c r="E17" s="55"/>
    </row>
    <row r="18" spans="1:5" x14ac:dyDescent="0.2">
      <c r="A18" s="200">
        <v>41036</v>
      </c>
      <c r="B18" s="129" t="s">
        <v>11</v>
      </c>
      <c r="C18" s="130"/>
      <c r="D18" s="131"/>
      <c r="E18" s="132"/>
    </row>
    <row r="19" spans="1:5" x14ac:dyDescent="0.2">
      <c r="A19" s="200"/>
      <c r="B19" s="129" t="s">
        <v>12</v>
      </c>
      <c r="C19" s="133"/>
      <c r="D19" s="131"/>
      <c r="E19" s="132"/>
    </row>
    <row r="20" spans="1:5" x14ac:dyDescent="0.2">
      <c r="A20" s="205">
        <v>41037</v>
      </c>
      <c r="B20" s="42" t="s">
        <v>11</v>
      </c>
      <c r="C20" s="12"/>
      <c r="D20" s="13">
        <v>4</v>
      </c>
      <c r="E20" s="14"/>
    </row>
    <row r="21" spans="1:5" x14ac:dyDescent="0.2">
      <c r="A21" s="205"/>
      <c r="B21" s="42" t="s">
        <v>12</v>
      </c>
      <c r="C21" s="12"/>
      <c r="D21" s="13">
        <v>3</v>
      </c>
      <c r="E21" s="14"/>
    </row>
    <row r="22" spans="1:5" x14ac:dyDescent="0.2">
      <c r="A22" s="201">
        <v>41038</v>
      </c>
      <c r="B22" s="50" t="s">
        <v>11</v>
      </c>
      <c r="C22" s="54"/>
      <c r="D22" s="52"/>
      <c r="E22" s="46"/>
    </row>
    <row r="23" spans="1:5" x14ac:dyDescent="0.2">
      <c r="A23" s="201"/>
      <c r="B23" s="50" t="s">
        <v>12</v>
      </c>
      <c r="C23" s="51"/>
      <c r="D23" s="52"/>
      <c r="E23" s="55"/>
    </row>
    <row r="24" spans="1:5" x14ac:dyDescent="0.2">
      <c r="A24" s="201">
        <v>41039</v>
      </c>
      <c r="B24" s="50" t="s">
        <v>11</v>
      </c>
      <c r="C24" s="54"/>
      <c r="D24" s="52"/>
      <c r="E24" s="46"/>
    </row>
    <row r="25" spans="1:5" x14ac:dyDescent="0.2">
      <c r="A25" s="201"/>
      <c r="B25" s="50" t="s">
        <v>12</v>
      </c>
      <c r="C25" s="51"/>
      <c r="D25" s="52"/>
      <c r="E25" s="55"/>
    </row>
    <row r="26" spans="1:5" x14ac:dyDescent="0.2">
      <c r="A26" s="201">
        <v>41040</v>
      </c>
      <c r="B26" s="50" t="s">
        <v>11</v>
      </c>
      <c r="C26" s="54"/>
      <c r="D26" s="52"/>
      <c r="E26" s="46"/>
    </row>
    <row r="27" spans="1:5" x14ac:dyDescent="0.2">
      <c r="A27" s="201"/>
      <c r="B27" s="50" t="s">
        <v>12</v>
      </c>
      <c r="C27" s="51"/>
      <c r="D27" s="52"/>
      <c r="E27" s="46"/>
    </row>
    <row r="28" spans="1:5" x14ac:dyDescent="0.2">
      <c r="A28" s="201">
        <v>41041</v>
      </c>
      <c r="B28" s="50" t="s">
        <v>11</v>
      </c>
      <c r="C28" s="54"/>
      <c r="D28" s="52"/>
      <c r="E28" s="46"/>
    </row>
    <row r="29" spans="1:5" x14ac:dyDescent="0.2">
      <c r="A29" s="201"/>
      <c r="B29" s="50" t="s">
        <v>12</v>
      </c>
      <c r="C29" s="51"/>
      <c r="D29" s="52"/>
      <c r="E29" s="46"/>
    </row>
    <row r="30" spans="1:5" x14ac:dyDescent="0.2">
      <c r="A30" s="201">
        <v>41042</v>
      </c>
      <c r="B30" s="50" t="s">
        <v>11</v>
      </c>
      <c r="C30" s="54"/>
      <c r="D30" s="52"/>
      <c r="E30" s="46"/>
    </row>
    <row r="31" spans="1:5" x14ac:dyDescent="0.2">
      <c r="A31" s="201"/>
      <c r="B31" s="50" t="s">
        <v>12</v>
      </c>
      <c r="C31" s="51"/>
      <c r="D31" s="52"/>
      <c r="E31" s="55"/>
    </row>
    <row r="32" spans="1:5" x14ac:dyDescent="0.2">
      <c r="A32" s="200">
        <v>41043</v>
      </c>
      <c r="B32" s="129" t="s">
        <v>11</v>
      </c>
      <c r="C32" s="130"/>
      <c r="D32" s="131"/>
      <c r="E32" s="132"/>
    </row>
    <row r="33" spans="1:5" x14ac:dyDescent="0.2">
      <c r="A33" s="200"/>
      <c r="B33" s="129" t="s">
        <v>12</v>
      </c>
      <c r="C33" s="133"/>
      <c r="D33" s="131"/>
      <c r="E33" s="132"/>
    </row>
    <row r="34" spans="1:5" x14ac:dyDescent="0.2">
      <c r="A34" s="200">
        <v>41044</v>
      </c>
      <c r="B34" s="129" t="s">
        <v>11</v>
      </c>
      <c r="C34" s="130"/>
      <c r="D34" s="131"/>
      <c r="E34" s="132"/>
    </row>
    <row r="35" spans="1:5" x14ac:dyDescent="0.2">
      <c r="A35" s="200"/>
      <c r="B35" s="129" t="s">
        <v>12</v>
      </c>
      <c r="C35" s="133"/>
      <c r="D35" s="131"/>
      <c r="E35" s="134"/>
    </row>
    <row r="36" spans="1:5" x14ac:dyDescent="0.2">
      <c r="A36" s="200">
        <v>41045</v>
      </c>
      <c r="B36" s="129" t="s">
        <v>11</v>
      </c>
      <c r="C36" s="130"/>
      <c r="D36" s="131"/>
      <c r="E36" s="132"/>
    </row>
    <row r="37" spans="1:5" x14ac:dyDescent="0.2">
      <c r="A37" s="200"/>
      <c r="B37" s="129" t="s">
        <v>12</v>
      </c>
      <c r="C37" s="133"/>
      <c r="D37" s="131"/>
      <c r="E37" s="134"/>
    </row>
    <row r="38" spans="1:5" x14ac:dyDescent="0.2">
      <c r="A38" s="201">
        <v>41046</v>
      </c>
      <c r="B38" s="50" t="s">
        <v>11</v>
      </c>
      <c r="C38" s="54"/>
      <c r="D38" s="52"/>
      <c r="E38" s="46"/>
    </row>
    <row r="39" spans="1:5" x14ac:dyDescent="0.2">
      <c r="A39" s="201"/>
      <c r="B39" s="50" t="s">
        <v>12</v>
      </c>
      <c r="C39" s="51"/>
      <c r="D39" s="52"/>
      <c r="E39" s="55"/>
    </row>
    <row r="40" spans="1:5" x14ac:dyDescent="0.2">
      <c r="A40" s="201">
        <v>41047</v>
      </c>
      <c r="B40" s="50" t="s">
        <v>11</v>
      </c>
      <c r="C40" s="54"/>
      <c r="D40" s="52"/>
      <c r="E40" s="46"/>
    </row>
    <row r="41" spans="1:5" x14ac:dyDescent="0.2">
      <c r="A41" s="201"/>
      <c r="B41" s="50" t="s">
        <v>12</v>
      </c>
      <c r="C41" s="51"/>
      <c r="D41" s="52"/>
      <c r="E41" s="46"/>
    </row>
    <row r="42" spans="1:5" x14ac:dyDescent="0.2">
      <c r="A42" s="201">
        <v>41048</v>
      </c>
      <c r="B42" s="50" t="s">
        <v>11</v>
      </c>
      <c r="C42" s="54"/>
      <c r="D42" s="52"/>
      <c r="E42" s="46"/>
    </row>
    <row r="43" spans="1:5" x14ac:dyDescent="0.2">
      <c r="A43" s="201"/>
      <c r="B43" s="50" t="s">
        <v>12</v>
      </c>
      <c r="C43" s="51"/>
      <c r="D43" s="52"/>
      <c r="E43" s="46"/>
    </row>
    <row r="44" spans="1:5" x14ac:dyDescent="0.2">
      <c r="A44" s="201">
        <v>41049</v>
      </c>
      <c r="B44" s="50" t="s">
        <v>11</v>
      </c>
      <c r="C44" s="54"/>
      <c r="D44" s="52"/>
      <c r="E44" s="46"/>
    </row>
    <row r="45" spans="1:5" x14ac:dyDescent="0.2">
      <c r="A45" s="201"/>
      <c r="B45" s="50" t="s">
        <v>12</v>
      </c>
      <c r="C45" s="51"/>
      <c r="D45" s="52"/>
      <c r="E45" s="55"/>
    </row>
    <row r="46" spans="1:5" x14ac:dyDescent="0.2">
      <c r="A46" s="200">
        <v>41050</v>
      </c>
      <c r="B46" s="129" t="s">
        <v>11</v>
      </c>
      <c r="C46" s="130"/>
      <c r="D46" s="131"/>
      <c r="E46" s="132"/>
    </row>
    <row r="47" spans="1:5" x14ac:dyDescent="0.2">
      <c r="A47" s="200"/>
      <c r="B47" s="129" t="s">
        <v>12</v>
      </c>
      <c r="C47" s="133"/>
      <c r="D47" s="131"/>
      <c r="E47" s="132"/>
    </row>
    <row r="48" spans="1:5" x14ac:dyDescent="0.2">
      <c r="A48" s="200">
        <v>41051</v>
      </c>
      <c r="B48" s="129" t="s">
        <v>11</v>
      </c>
      <c r="C48" s="130"/>
      <c r="D48" s="131"/>
      <c r="E48" s="132"/>
    </row>
    <row r="49" spans="1:5" x14ac:dyDescent="0.2">
      <c r="A49" s="200"/>
      <c r="B49" s="129" t="s">
        <v>12</v>
      </c>
      <c r="C49" s="130"/>
      <c r="D49" s="131"/>
      <c r="E49" s="132"/>
    </row>
    <row r="50" spans="1:5" x14ac:dyDescent="0.2">
      <c r="A50" s="201">
        <v>41052</v>
      </c>
      <c r="B50" s="50" t="s">
        <v>11</v>
      </c>
      <c r="C50" s="54"/>
      <c r="D50" s="52"/>
      <c r="E50" s="46"/>
    </row>
    <row r="51" spans="1:5" x14ac:dyDescent="0.2">
      <c r="A51" s="201"/>
      <c r="B51" s="50" t="s">
        <v>12</v>
      </c>
      <c r="C51" s="51"/>
      <c r="D51" s="52"/>
      <c r="E51" s="55"/>
    </row>
    <row r="52" spans="1:5" x14ac:dyDescent="0.2">
      <c r="A52" s="201">
        <v>41053</v>
      </c>
      <c r="B52" s="50" t="s">
        <v>11</v>
      </c>
      <c r="C52" s="54"/>
      <c r="D52" s="52"/>
      <c r="E52" s="46"/>
    </row>
    <row r="53" spans="1:5" x14ac:dyDescent="0.2">
      <c r="A53" s="201"/>
      <c r="B53" s="50" t="s">
        <v>12</v>
      </c>
      <c r="C53" s="51"/>
      <c r="D53" s="52"/>
      <c r="E53" s="55"/>
    </row>
    <row r="54" spans="1:5" x14ac:dyDescent="0.2">
      <c r="A54" s="205">
        <v>41054</v>
      </c>
      <c r="B54" s="42" t="s">
        <v>11</v>
      </c>
      <c r="C54" s="12"/>
      <c r="D54" s="13">
        <v>4</v>
      </c>
      <c r="E54" s="14"/>
    </row>
    <row r="55" spans="1:5" x14ac:dyDescent="0.2">
      <c r="A55" s="205"/>
      <c r="B55" s="42" t="s">
        <v>12</v>
      </c>
      <c r="C55" s="12"/>
      <c r="D55" s="13">
        <v>3</v>
      </c>
      <c r="E55" s="44"/>
    </row>
    <row r="56" spans="1:5" x14ac:dyDescent="0.2">
      <c r="A56" s="201">
        <v>41055</v>
      </c>
      <c r="B56" s="50" t="s">
        <v>11</v>
      </c>
      <c r="C56" s="54"/>
      <c r="D56" s="52"/>
      <c r="E56" s="46"/>
    </row>
    <row r="57" spans="1:5" x14ac:dyDescent="0.2">
      <c r="A57" s="201"/>
      <c r="B57" s="50" t="s">
        <v>12</v>
      </c>
      <c r="C57" s="54"/>
      <c r="D57" s="52"/>
      <c r="E57" s="55"/>
    </row>
    <row r="58" spans="1:5" x14ac:dyDescent="0.2">
      <c r="A58" s="201">
        <v>41056</v>
      </c>
      <c r="B58" s="50" t="s">
        <v>11</v>
      </c>
      <c r="C58" s="54"/>
      <c r="D58" s="52"/>
      <c r="E58" s="46"/>
    </row>
    <row r="59" spans="1:5" x14ac:dyDescent="0.2">
      <c r="A59" s="201"/>
      <c r="B59" s="50" t="s">
        <v>12</v>
      </c>
      <c r="C59" s="54"/>
      <c r="D59" s="52"/>
      <c r="E59" s="55"/>
    </row>
    <row r="60" spans="1:5" x14ac:dyDescent="0.2">
      <c r="A60" s="200">
        <v>41057</v>
      </c>
      <c r="B60" s="129" t="s">
        <v>11</v>
      </c>
      <c r="C60" s="130"/>
      <c r="D60" s="131"/>
      <c r="E60" s="132"/>
    </row>
    <row r="61" spans="1:5" x14ac:dyDescent="0.2">
      <c r="A61" s="200"/>
      <c r="B61" s="129" t="s">
        <v>12</v>
      </c>
      <c r="C61" s="133"/>
      <c r="D61" s="131"/>
      <c r="E61" s="132"/>
    </row>
    <row r="62" spans="1:5" x14ac:dyDescent="0.2">
      <c r="A62" s="200">
        <v>41058</v>
      </c>
      <c r="B62" s="129" t="s">
        <v>11</v>
      </c>
      <c r="C62" s="130"/>
      <c r="D62" s="131"/>
      <c r="E62" s="132"/>
    </row>
    <row r="63" spans="1:5" x14ac:dyDescent="0.2">
      <c r="A63" s="200"/>
      <c r="B63" s="129" t="s">
        <v>12</v>
      </c>
      <c r="C63" s="130"/>
      <c r="D63" s="131"/>
      <c r="E63" s="132"/>
    </row>
    <row r="64" spans="1:5" x14ac:dyDescent="0.2">
      <c r="A64" s="201">
        <v>41059</v>
      </c>
      <c r="B64" s="50" t="s">
        <v>11</v>
      </c>
      <c r="C64" s="54"/>
      <c r="D64" s="52"/>
      <c r="E64" s="46"/>
    </row>
    <row r="65" spans="1:5" x14ac:dyDescent="0.2">
      <c r="A65" s="201"/>
      <c r="B65" s="50" t="s">
        <v>12</v>
      </c>
      <c r="C65" s="51"/>
      <c r="D65" s="52"/>
      <c r="E65" s="55"/>
    </row>
    <row r="66" spans="1:5" x14ac:dyDescent="0.2">
      <c r="A66" s="201">
        <v>41060</v>
      </c>
      <c r="B66" s="50" t="s">
        <v>11</v>
      </c>
      <c r="C66" s="54"/>
      <c r="D66" s="52"/>
      <c r="E66" s="46"/>
    </row>
    <row r="67" spans="1:5" ht="13.5" thickBot="1" x14ac:dyDescent="0.25">
      <c r="A67" s="202"/>
      <c r="B67" s="66" t="s">
        <v>12</v>
      </c>
      <c r="C67" s="67"/>
      <c r="D67" s="68"/>
      <c r="E67" s="69"/>
    </row>
    <row r="68" spans="1:5" ht="20.100000000000001" customHeight="1" thickBot="1" x14ac:dyDescent="0.25">
      <c r="A68" s="180" t="s">
        <v>16</v>
      </c>
      <c r="B68" s="181"/>
      <c r="C68" s="181"/>
      <c r="D68" s="4">
        <f>SUM(D6:D67)-SUM(D6:D7)-SUM(D20:D21)-SUM(D54:D55)</f>
        <v>0</v>
      </c>
    </row>
    <row r="69" spans="1:5" x14ac:dyDescent="0.2">
      <c r="A69" s="41" t="s">
        <v>49</v>
      </c>
      <c r="B69" s="56" t="s">
        <v>25</v>
      </c>
    </row>
    <row r="70" spans="1:5" ht="13.5" thickBot="1" x14ac:dyDescent="0.25">
      <c r="A70" s="41" t="s">
        <v>41</v>
      </c>
      <c r="B70" s="145">
        <f>SUM(D6:D7)+SUM(D20:D21)+SUM(D54:D55)</f>
        <v>21</v>
      </c>
    </row>
    <row r="71" spans="1:5" ht="26.25" thickBot="1" x14ac:dyDescent="0.25">
      <c r="A71" s="41" t="s">
        <v>26</v>
      </c>
      <c r="B71" s="57"/>
      <c r="C71" s="7" t="s">
        <v>24</v>
      </c>
      <c r="D71" s="6"/>
      <c r="E71" s="149" t="s">
        <v>69</v>
      </c>
    </row>
    <row r="72" spans="1:5" x14ac:dyDescent="0.2">
      <c r="A72" s="41" t="s">
        <v>42</v>
      </c>
      <c r="B72" s="59"/>
      <c r="C72" s="8"/>
      <c r="D72" s="6"/>
      <c r="E72" s="8"/>
    </row>
    <row r="73" spans="1:5" x14ac:dyDescent="0.2">
      <c r="A73" s="41" t="s">
        <v>43</v>
      </c>
      <c r="B73" s="60"/>
      <c r="C73" s="10"/>
      <c r="D73" s="5"/>
      <c r="E73" s="47"/>
    </row>
    <row r="74" spans="1:5" ht="15.75" customHeight="1" thickBot="1" x14ac:dyDescent="0.25">
      <c r="A74" s="41" t="s">
        <v>44</v>
      </c>
      <c r="B74" s="61"/>
      <c r="C74" s="11"/>
      <c r="D74" s="5"/>
      <c r="E74" s="49"/>
    </row>
  </sheetData>
  <mergeCells count="38">
    <mergeCell ref="A66:A67"/>
    <mergeCell ref="A68:C68"/>
    <mergeCell ref="A54:A55"/>
    <mergeCell ref="A56:A57"/>
    <mergeCell ref="A58:A59"/>
    <mergeCell ref="A60:A61"/>
    <mergeCell ref="A62:A63"/>
    <mergeCell ref="A64:A65"/>
    <mergeCell ref="A50:A51"/>
    <mergeCell ref="A52:A53"/>
    <mergeCell ref="A32:A33"/>
    <mergeCell ref="A36:A37"/>
    <mergeCell ref="A38:A39"/>
    <mergeCell ref="A40:A41"/>
    <mergeCell ref="A42:A43"/>
    <mergeCell ref="A44:A45"/>
    <mergeCell ref="A34:A35"/>
    <mergeCell ref="A46:A47"/>
    <mergeCell ref="A48:A49"/>
    <mergeCell ref="A2:E2"/>
    <mergeCell ref="A3:C3"/>
    <mergeCell ref="A6:A7"/>
    <mergeCell ref="A8:A9"/>
    <mergeCell ref="E4:E5"/>
    <mergeCell ref="D4:D5"/>
    <mergeCell ref="A4:B5"/>
    <mergeCell ref="A30:A31"/>
    <mergeCell ref="A26:A27"/>
    <mergeCell ref="A28:A29"/>
    <mergeCell ref="A10:A11"/>
    <mergeCell ref="C4:C5"/>
    <mergeCell ref="A24:A25"/>
    <mergeCell ref="A12:A13"/>
    <mergeCell ref="A14:A15"/>
    <mergeCell ref="A20:A21"/>
    <mergeCell ref="A22:A23"/>
    <mergeCell ref="A16:A17"/>
    <mergeCell ref="A18:A19"/>
  </mergeCells>
  <phoneticPr fontId="18" type="noConversion"/>
  <pageMargins left="0.74803149606299213" right="0.74803149606299213" top="0.98425196850393704" bottom="0.98425196850393704" header="0.51181102362204722" footer="0.51181102362204722"/>
  <pageSetup paperSize="9" scale="65" firstPageNumber="0" orientation="portrait" horizontalDpi="300" verticalDpi="300" r:id="rId1"/>
  <headerFooter alignWithMargins="0">
    <oddHeader>&amp;L&amp;G&amp;C&amp;G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2"/>
  <sheetViews>
    <sheetView topLeftCell="A31" workbookViewId="0">
      <selection activeCell="E69" sqref="E69"/>
    </sheetView>
  </sheetViews>
  <sheetFormatPr baseColWidth="10" defaultRowHeight="12.75" x14ac:dyDescent="0.2"/>
  <cols>
    <col min="1" max="2" width="11" style="1" customWidth="1"/>
    <col min="3" max="3" width="58.7109375" style="1" customWidth="1"/>
    <col min="4" max="4" width="11.85546875" style="1" customWidth="1"/>
    <col min="5" max="5" width="41.5703125" style="1" customWidth="1"/>
    <col min="6" max="16384" width="11.42578125" style="1"/>
  </cols>
  <sheetData>
    <row r="1" spans="1:5" ht="20.100000000000001" customHeight="1" x14ac:dyDescent="0.2">
      <c r="A1" s="3"/>
      <c r="B1" s="3"/>
      <c r="C1" s="2"/>
    </row>
    <row r="2" spans="1:5" ht="20.100000000000001" customHeight="1" x14ac:dyDescent="0.2">
      <c r="A2" s="165" t="s">
        <v>23</v>
      </c>
      <c r="B2" s="165"/>
      <c r="C2" s="165"/>
      <c r="D2" s="165"/>
      <c r="E2" s="165"/>
    </row>
    <row r="3" spans="1:5" ht="20.100000000000001" customHeight="1" thickBot="1" x14ac:dyDescent="0.25">
      <c r="A3" s="166" t="s">
        <v>60</v>
      </c>
      <c r="B3" s="166"/>
      <c r="C3" s="166"/>
    </row>
    <row r="4" spans="1:5" ht="20.100000000000001" customHeight="1" x14ac:dyDescent="0.2">
      <c r="A4" s="167" t="s">
        <v>0</v>
      </c>
      <c r="B4" s="168"/>
      <c r="C4" s="171" t="s">
        <v>10</v>
      </c>
      <c r="D4" s="173" t="s">
        <v>50</v>
      </c>
      <c r="E4" s="173" t="s">
        <v>51</v>
      </c>
    </row>
    <row r="5" spans="1:5" ht="20.100000000000001" customHeight="1" x14ac:dyDescent="0.2">
      <c r="A5" s="169"/>
      <c r="B5" s="170"/>
      <c r="C5" s="172"/>
      <c r="D5" s="174"/>
      <c r="E5" s="174"/>
    </row>
    <row r="6" spans="1:5" ht="14.25" customHeight="1" x14ac:dyDescent="0.2">
      <c r="A6" s="201">
        <v>41061</v>
      </c>
      <c r="B6" s="50" t="s">
        <v>11</v>
      </c>
      <c r="C6" s="54"/>
      <c r="D6" s="52"/>
      <c r="E6" s="46"/>
    </row>
    <row r="7" spans="1:5" ht="12.75" customHeight="1" x14ac:dyDescent="0.2">
      <c r="A7" s="201"/>
      <c r="B7" s="50" t="s">
        <v>12</v>
      </c>
      <c r="C7" s="51"/>
      <c r="D7" s="52"/>
      <c r="E7" s="46"/>
    </row>
    <row r="8" spans="1:5" x14ac:dyDescent="0.2">
      <c r="A8" s="201">
        <v>41062</v>
      </c>
      <c r="B8" s="50" t="s">
        <v>11</v>
      </c>
      <c r="C8" s="54"/>
      <c r="D8" s="52"/>
      <c r="E8" s="46"/>
    </row>
    <row r="9" spans="1:5" x14ac:dyDescent="0.2">
      <c r="A9" s="201"/>
      <c r="B9" s="50" t="s">
        <v>12</v>
      </c>
      <c r="C9" s="51"/>
      <c r="D9" s="52"/>
      <c r="E9" s="46"/>
    </row>
    <row r="10" spans="1:5" x14ac:dyDescent="0.2">
      <c r="A10" s="201">
        <v>41063</v>
      </c>
      <c r="B10" s="50" t="s">
        <v>11</v>
      </c>
      <c r="C10" s="54"/>
      <c r="D10" s="52"/>
      <c r="E10" s="46"/>
    </row>
    <row r="11" spans="1:5" x14ac:dyDescent="0.2">
      <c r="A11" s="201"/>
      <c r="B11" s="50" t="s">
        <v>12</v>
      </c>
      <c r="C11" s="51"/>
      <c r="D11" s="52"/>
      <c r="E11" s="55"/>
    </row>
    <row r="12" spans="1:5" x14ac:dyDescent="0.2">
      <c r="A12" s="200">
        <v>41064</v>
      </c>
      <c r="B12" s="129" t="s">
        <v>11</v>
      </c>
      <c r="C12" s="130"/>
      <c r="D12" s="131"/>
      <c r="E12" s="132"/>
    </row>
    <row r="13" spans="1:5" x14ac:dyDescent="0.2">
      <c r="A13" s="200"/>
      <c r="B13" s="129" t="s">
        <v>12</v>
      </c>
      <c r="C13" s="133"/>
      <c r="D13" s="131"/>
      <c r="E13" s="132"/>
    </row>
    <row r="14" spans="1:5" x14ac:dyDescent="0.2">
      <c r="A14" s="200">
        <v>41065</v>
      </c>
      <c r="B14" s="129" t="s">
        <v>11</v>
      </c>
      <c r="C14" s="130"/>
      <c r="D14" s="131"/>
      <c r="E14" s="132"/>
    </row>
    <row r="15" spans="1:5" x14ac:dyDescent="0.2">
      <c r="A15" s="200"/>
      <c r="B15" s="129" t="s">
        <v>12</v>
      </c>
      <c r="C15" s="130"/>
      <c r="D15" s="131"/>
      <c r="E15" s="132"/>
    </row>
    <row r="16" spans="1:5" x14ac:dyDescent="0.2">
      <c r="A16" s="201">
        <v>41066</v>
      </c>
      <c r="B16" s="50" t="s">
        <v>11</v>
      </c>
      <c r="C16" s="54"/>
      <c r="D16" s="52"/>
      <c r="E16" s="46"/>
    </row>
    <row r="17" spans="1:5" x14ac:dyDescent="0.2">
      <c r="A17" s="201"/>
      <c r="B17" s="50" t="s">
        <v>12</v>
      </c>
      <c r="C17" s="51"/>
      <c r="D17" s="52"/>
      <c r="E17" s="55"/>
    </row>
    <row r="18" spans="1:5" x14ac:dyDescent="0.2">
      <c r="A18" s="201">
        <v>41067</v>
      </c>
      <c r="B18" s="50" t="s">
        <v>11</v>
      </c>
      <c r="C18" s="54"/>
      <c r="D18" s="52"/>
      <c r="E18" s="46"/>
    </row>
    <row r="19" spans="1:5" x14ac:dyDescent="0.2">
      <c r="A19" s="201"/>
      <c r="B19" s="50" t="s">
        <v>12</v>
      </c>
      <c r="C19" s="51"/>
      <c r="D19" s="52"/>
      <c r="E19" s="55"/>
    </row>
    <row r="20" spans="1:5" x14ac:dyDescent="0.2">
      <c r="A20" s="201">
        <v>41068</v>
      </c>
      <c r="B20" s="50" t="s">
        <v>11</v>
      </c>
      <c r="C20" s="54"/>
      <c r="D20" s="52"/>
      <c r="E20" s="46"/>
    </row>
    <row r="21" spans="1:5" x14ac:dyDescent="0.2">
      <c r="A21" s="201"/>
      <c r="B21" s="50" t="s">
        <v>12</v>
      </c>
      <c r="C21" s="51"/>
      <c r="D21" s="52"/>
      <c r="E21" s="55"/>
    </row>
    <row r="22" spans="1:5" x14ac:dyDescent="0.2">
      <c r="A22" s="201">
        <v>41069</v>
      </c>
      <c r="B22" s="50" t="s">
        <v>11</v>
      </c>
      <c r="C22" s="54"/>
      <c r="D22" s="52"/>
      <c r="E22" s="46"/>
    </row>
    <row r="23" spans="1:5" x14ac:dyDescent="0.2">
      <c r="A23" s="201"/>
      <c r="B23" s="50" t="s">
        <v>12</v>
      </c>
      <c r="C23" s="51"/>
      <c r="D23" s="52"/>
      <c r="E23" s="55"/>
    </row>
    <row r="24" spans="1:5" x14ac:dyDescent="0.2">
      <c r="A24" s="201">
        <v>41070</v>
      </c>
      <c r="B24" s="50" t="s">
        <v>11</v>
      </c>
      <c r="C24" s="54"/>
      <c r="D24" s="52"/>
      <c r="E24" s="46"/>
    </row>
    <row r="25" spans="1:5" x14ac:dyDescent="0.2">
      <c r="A25" s="201"/>
      <c r="B25" s="50" t="s">
        <v>12</v>
      </c>
      <c r="C25" s="51"/>
      <c r="D25" s="52"/>
      <c r="E25" s="55"/>
    </row>
    <row r="26" spans="1:5" x14ac:dyDescent="0.2">
      <c r="A26" s="200">
        <v>41071</v>
      </c>
      <c r="B26" s="129" t="s">
        <v>11</v>
      </c>
      <c r="C26" s="130"/>
      <c r="D26" s="131"/>
      <c r="E26" s="132"/>
    </row>
    <row r="27" spans="1:5" x14ac:dyDescent="0.2">
      <c r="A27" s="200"/>
      <c r="B27" s="129" t="s">
        <v>12</v>
      </c>
      <c r="C27" s="133"/>
      <c r="D27" s="131"/>
      <c r="E27" s="134"/>
    </row>
    <row r="28" spans="1:5" x14ac:dyDescent="0.2">
      <c r="A28" s="200">
        <v>41072</v>
      </c>
      <c r="B28" s="129" t="s">
        <v>11</v>
      </c>
      <c r="C28" s="130"/>
      <c r="D28" s="131"/>
      <c r="E28" s="132"/>
    </row>
    <row r="29" spans="1:5" x14ac:dyDescent="0.2">
      <c r="A29" s="200"/>
      <c r="B29" s="129" t="s">
        <v>12</v>
      </c>
      <c r="C29" s="133"/>
      <c r="D29" s="131"/>
      <c r="E29" s="134"/>
    </row>
    <row r="30" spans="1:5" x14ac:dyDescent="0.2">
      <c r="A30" s="201">
        <v>41073</v>
      </c>
      <c r="B30" s="50" t="s">
        <v>11</v>
      </c>
      <c r="C30" s="73"/>
      <c r="D30" s="52"/>
      <c r="E30" s="46"/>
    </row>
    <row r="31" spans="1:5" x14ac:dyDescent="0.2">
      <c r="A31" s="201"/>
      <c r="B31" s="50" t="s">
        <v>12</v>
      </c>
      <c r="C31" s="54"/>
      <c r="D31" s="52"/>
      <c r="E31" s="55"/>
    </row>
    <row r="32" spans="1:5" x14ac:dyDescent="0.2">
      <c r="A32" s="201">
        <v>41074</v>
      </c>
      <c r="B32" s="50" t="s">
        <v>11</v>
      </c>
      <c r="C32" s="54"/>
      <c r="D32" s="52"/>
      <c r="E32" s="46"/>
    </row>
    <row r="33" spans="1:5" x14ac:dyDescent="0.2">
      <c r="A33" s="201"/>
      <c r="B33" s="50" t="s">
        <v>12</v>
      </c>
      <c r="C33" s="51"/>
      <c r="D33" s="52"/>
      <c r="E33" s="55"/>
    </row>
    <row r="34" spans="1:5" x14ac:dyDescent="0.2">
      <c r="A34" s="201">
        <v>41075</v>
      </c>
      <c r="B34" s="50" t="s">
        <v>11</v>
      </c>
      <c r="C34" s="54"/>
      <c r="D34" s="52"/>
      <c r="E34" s="46"/>
    </row>
    <row r="35" spans="1:5" x14ac:dyDescent="0.2">
      <c r="A35" s="201"/>
      <c r="B35" s="50" t="s">
        <v>12</v>
      </c>
      <c r="C35" s="51"/>
      <c r="D35" s="52"/>
      <c r="E35" s="55"/>
    </row>
    <row r="36" spans="1:5" x14ac:dyDescent="0.2">
      <c r="A36" s="201">
        <v>41076</v>
      </c>
      <c r="B36" s="50" t="s">
        <v>11</v>
      </c>
      <c r="C36" s="54"/>
      <c r="D36" s="52"/>
      <c r="E36" s="46"/>
    </row>
    <row r="37" spans="1:5" x14ac:dyDescent="0.2">
      <c r="A37" s="201"/>
      <c r="B37" s="50" t="s">
        <v>12</v>
      </c>
      <c r="C37" s="51"/>
      <c r="D37" s="52"/>
      <c r="E37" s="55"/>
    </row>
    <row r="38" spans="1:5" x14ac:dyDescent="0.2">
      <c r="A38" s="201">
        <v>41077</v>
      </c>
      <c r="B38" s="50" t="s">
        <v>11</v>
      </c>
      <c r="C38" s="54"/>
      <c r="D38" s="52"/>
      <c r="E38" s="46"/>
    </row>
    <row r="39" spans="1:5" x14ac:dyDescent="0.2">
      <c r="A39" s="201"/>
      <c r="B39" s="50" t="s">
        <v>12</v>
      </c>
      <c r="C39" s="51"/>
      <c r="D39" s="52"/>
      <c r="E39" s="55"/>
    </row>
    <row r="40" spans="1:5" x14ac:dyDescent="0.2">
      <c r="A40" s="200">
        <v>41078</v>
      </c>
      <c r="B40" s="129" t="s">
        <v>11</v>
      </c>
      <c r="C40" s="130"/>
      <c r="D40" s="131"/>
      <c r="E40" s="132"/>
    </row>
    <row r="41" spans="1:5" x14ac:dyDescent="0.2">
      <c r="A41" s="200"/>
      <c r="B41" s="129" t="s">
        <v>12</v>
      </c>
      <c r="C41" s="133"/>
      <c r="D41" s="131"/>
      <c r="E41" s="134"/>
    </row>
    <row r="42" spans="1:5" x14ac:dyDescent="0.2">
      <c r="A42" s="200">
        <v>41079</v>
      </c>
      <c r="B42" s="129" t="s">
        <v>11</v>
      </c>
      <c r="C42" s="130"/>
      <c r="D42" s="131"/>
      <c r="E42" s="132"/>
    </row>
    <row r="43" spans="1:5" x14ac:dyDescent="0.2">
      <c r="A43" s="200"/>
      <c r="B43" s="129" t="s">
        <v>12</v>
      </c>
      <c r="C43" s="133"/>
      <c r="D43" s="131"/>
      <c r="E43" s="134"/>
    </row>
    <row r="44" spans="1:5" x14ac:dyDescent="0.2">
      <c r="A44" s="201">
        <v>41080</v>
      </c>
      <c r="B44" s="50" t="s">
        <v>11</v>
      </c>
      <c r="C44" s="54"/>
      <c r="D44" s="52"/>
      <c r="E44" s="46"/>
    </row>
    <row r="45" spans="1:5" x14ac:dyDescent="0.2">
      <c r="A45" s="201"/>
      <c r="B45" s="50" t="s">
        <v>12</v>
      </c>
      <c r="C45" s="51"/>
      <c r="D45" s="52"/>
      <c r="E45" s="55"/>
    </row>
    <row r="46" spans="1:5" x14ac:dyDescent="0.2">
      <c r="A46" s="201">
        <v>41081</v>
      </c>
      <c r="B46" s="50" t="s">
        <v>11</v>
      </c>
      <c r="C46" s="54"/>
      <c r="D46" s="52"/>
      <c r="E46" s="46"/>
    </row>
    <row r="47" spans="1:5" x14ac:dyDescent="0.2">
      <c r="A47" s="201"/>
      <c r="B47" s="50" t="s">
        <v>12</v>
      </c>
      <c r="C47" s="51"/>
      <c r="D47" s="52"/>
      <c r="E47" s="55"/>
    </row>
    <row r="48" spans="1:5" x14ac:dyDescent="0.2">
      <c r="A48" s="201">
        <v>41082</v>
      </c>
      <c r="B48" s="50" t="s">
        <v>11</v>
      </c>
      <c r="C48" s="54"/>
      <c r="D48" s="52"/>
      <c r="E48" s="46"/>
    </row>
    <row r="49" spans="1:5" x14ac:dyDescent="0.2">
      <c r="A49" s="201"/>
      <c r="B49" s="50" t="s">
        <v>12</v>
      </c>
      <c r="C49" s="51"/>
      <c r="D49" s="52"/>
      <c r="E49" s="55"/>
    </row>
    <row r="50" spans="1:5" x14ac:dyDescent="0.2">
      <c r="A50" s="201">
        <v>41083</v>
      </c>
      <c r="B50" s="50" t="s">
        <v>11</v>
      </c>
      <c r="C50" s="54"/>
      <c r="D50" s="52"/>
      <c r="E50" s="46"/>
    </row>
    <row r="51" spans="1:5" x14ac:dyDescent="0.2">
      <c r="A51" s="201"/>
      <c r="B51" s="50" t="s">
        <v>12</v>
      </c>
      <c r="C51" s="51"/>
      <c r="D51" s="52"/>
      <c r="E51" s="55"/>
    </row>
    <row r="52" spans="1:5" x14ac:dyDescent="0.2">
      <c r="A52" s="201">
        <v>41084</v>
      </c>
      <c r="B52" s="50" t="s">
        <v>11</v>
      </c>
      <c r="C52" s="54"/>
      <c r="D52" s="52"/>
      <c r="E52" s="46"/>
    </row>
    <row r="53" spans="1:5" x14ac:dyDescent="0.2">
      <c r="A53" s="201"/>
      <c r="B53" s="50" t="s">
        <v>12</v>
      </c>
      <c r="C53" s="51"/>
      <c r="D53" s="52"/>
      <c r="E53" s="55"/>
    </row>
    <row r="54" spans="1:5" x14ac:dyDescent="0.2">
      <c r="A54" s="200">
        <v>41085</v>
      </c>
      <c r="B54" s="129" t="s">
        <v>11</v>
      </c>
      <c r="C54" s="130"/>
      <c r="D54" s="131"/>
      <c r="E54" s="132"/>
    </row>
    <row r="55" spans="1:5" x14ac:dyDescent="0.2">
      <c r="A55" s="200"/>
      <c r="B55" s="129" t="s">
        <v>12</v>
      </c>
      <c r="C55" s="133"/>
      <c r="D55" s="131"/>
      <c r="E55" s="134"/>
    </row>
    <row r="56" spans="1:5" x14ac:dyDescent="0.2">
      <c r="A56" s="200">
        <v>41086</v>
      </c>
      <c r="B56" s="129" t="s">
        <v>11</v>
      </c>
      <c r="C56" s="130"/>
      <c r="D56" s="131"/>
      <c r="E56" s="132"/>
    </row>
    <row r="57" spans="1:5" x14ac:dyDescent="0.2">
      <c r="A57" s="200"/>
      <c r="B57" s="129" t="s">
        <v>12</v>
      </c>
      <c r="C57" s="133"/>
      <c r="D57" s="131"/>
      <c r="E57" s="134"/>
    </row>
    <row r="58" spans="1:5" x14ac:dyDescent="0.2">
      <c r="A58" s="201">
        <v>41087</v>
      </c>
      <c r="B58" s="50" t="s">
        <v>11</v>
      </c>
      <c r="C58" s="54"/>
      <c r="D58" s="52"/>
      <c r="E58" s="46"/>
    </row>
    <row r="59" spans="1:5" x14ac:dyDescent="0.2">
      <c r="A59" s="201"/>
      <c r="B59" s="50" t="s">
        <v>12</v>
      </c>
      <c r="C59" s="51"/>
      <c r="D59" s="52"/>
      <c r="E59" s="55"/>
    </row>
    <row r="60" spans="1:5" x14ac:dyDescent="0.2">
      <c r="A60" s="201">
        <v>41088</v>
      </c>
      <c r="B60" s="50" t="s">
        <v>11</v>
      </c>
      <c r="C60" s="54"/>
      <c r="D60" s="52"/>
      <c r="E60" s="46"/>
    </row>
    <row r="61" spans="1:5" x14ac:dyDescent="0.2">
      <c r="A61" s="201"/>
      <c r="B61" s="50" t="s">
        <v>12</v>
      </c>
      <c r="C61" s="51"/>
      <c r="D61" s="52"/>
      <c r="E61" s="55"/>
    </row>
    <row r="62" spans="1:5" x14ac:dyDescent="0.2">
      <c r="A62" s="201">
        <v>41089</v>
      </c>
      <c r="B62" s="50" t="s">
        <v>11</v>
      </c>
      <c r="C62" s="54"/>
      <c r="D62" s="52"/>
      <c r="E62" s="46"/>
    </row>
    <row r="63" spans="1:5" x14ac:dyDescent="0.2">
      <c r="A63" s="201"/>
      <c r="B63" s="50" t="s">
        <v>12</v>
      </c>
      <c r="C63" s="51"/>
      <c r="D63" s="52"/>
      <c r="E63" s="55"/>
    </row>
    <row r="64" spans="1:5" x14ac:dyDescent="0.2">
      <c r="A64" s="201">
        <v>41090</v>
      </c>
      <c r="B64" s="50" t="s">
        <v>11</v>
      </c>
      <c r="C64" s="54"/>
      <c r="D64" s="52"/>
      <c r="E64" s="46"/>
    </row>
    <row r="65" spans="1:5" ht="13.5" thickBot="1" x14ac:dyDescent="0.25">
      <c r="A65" s="202"/>
      <c r="B65" s="66" t="s">
        <v>12</v>
      </c>
      <c r="C65" s="67"/>
      <c r="D65" s="68"/>
      <c r="E65" s="69"/>
    </row>
    <row r="66" spans="1:5" ht="20.100000000000001" customHeight="1" thickBot="1" x14ac:dyDescent="0.25">
      <c r="A66" s="180" t="s">
        <v>17</v>
      </c>
      <c r="B66" s="181"/>
      <c r="C66" s="181"/>
      <c r="D66" s="4">
        <f>SUM(D6:D65)</f>
        <v>0</v>
      </c>
    </row>
    <row r="67" spans="1:5" x14ac:dyDescent="0.2">
      <c r="A67" s="41" t="s">
        <v>49</v>
      </c>
      <c r="B67" s="56" t="s">
        <v>25</v>
      </c>
    </row>
    <row r="68" spans="1:5" ht="13.5" thickBot="1" x14ac:dyDescent="0.25">
      <c r="A68" s="41" t="s">
        <v>41</v>
      </c>
      <c r="B68" s="58"/>
    </row>
    <row r="69" spans="1:5" ht="26.25" thickBot="1" x14ac:dyDescent="0.25">
      <c r="A69" s="41" t="s">
        <v>26</v>
      </c>
      <c r="B69" s="57"/>
      <c r="C69" s="7" t="s">
        <v>24</v>
      </c>
      <c r="D69" s="6"/>
      <c r="E69" s="149" t="s">
        <v>69</v>
      </c>
    </row>
    <row r="70" spans="1:5" x14ac:dyDescent="0.2">
      <c r="A70" s="41" t="s">
        <v>42</v>
      </c>
      <c r="B70" s="59"/>
      <c r="C70" s="8"/>
      <c r="D70" s="6"/>
      <c r="E70" s="8"/>
    </row>
    <row r="71" spans="1:5" x14ac:dyDescent="0.2">
      <c r="A71" s="41" t="s">
        <v>43</v>
      </c>
      <c r="B71" s="60"/>
      <c r="C71" s="10"/>
      <c r="D71" s="5"/>
      <c r="E71" s="47"/>
    </row>
    <row r="72" spans="1:5" ht="13.5" thickBot="1" x14ac:dyDescent="0.25">
      <c r="A72" s="41" t="s">
        <v>44</v>
      </c>
      <c r="B72" s="61"/>
      <c r="C72" s="11"/>
      <c r="D72" s="5"/>
      <c r="E72" s="49"/>
    </row>
  </sheetData>
  <mergeCells count="37">
    <mergeCell ref="A60:A61"/>
    <mergeCell ref="A62:A63"/>
    <mergeCell ref="A64:A65"/>
    <mergeCell ref="A66:C66"/>
    <mergeCell ref="A48:A49"/>
    <mergeCell ref="A50:A51"/>
    <mergeCell ref="A52:A53"/>
    <mergeCell ref="A54:A55"/>
    <mergeCell ref="A56:A57"/>
    <mergeCell ref="A58:A59"/>
    <mergeCell ref="A16:A17"/>
    <mergeCell ref="A32:A33"/>
    <mergeCell ref="A2:E2"/>
    <mergeCell ref="A3:C3"/>
    <mergeCell ref="A6:A7"/>
    <mergeCell ref="A8:A9"/>
    <mergeCell ref="A10:A11"/>
    <mergeCell ref="C4:C5"/>
    <mergeCell ref="D4:D5"/>
    <mergeCell ref="A4:B5"/>
    <mergeCell ref="E4:E5"/>
    <mergeCell ref="A46:A47"/>
    <mergeCell ref="A40:A41"/>
    <mergeCell ref="A42:A43"/>
    <mergeCell ref="A44:A45"/>
    <mergeCell ref="A12:A13"/>
    <mergeCell ref="A34:A35"/>
    <mergeCell ref="A30:A31"/>
    <mergeCell ref="A22:A23"/>
    <mergeCell ref="A24:A25"/>
    <mergeCell ref="A26:A27"/>
    <mergeCell ref="A28:A29"/>
    <mergeCell ref="A18:A19"/>
    <mergeCell ref="A20:A21"/>
    <mergeCell ref="A38:A39"/>
    <mergeCell ref="A14:A15"/>
    <mergeCell ref="A36:A37"/>
  </mergeCells>
  <phoneticPr fontId="18" type="noConversion"/>
  <pageMargins left="0.74803149606299213" right="0.74803149606299213" top="0.98425196850393704" bottom="0.98425196850393704" header="0.51181102362204722" footer="0.51181102362204722"/>
  <pageSetup paperSize="9" scale="65" firstPageNumber="0" orientation="portrait" horizontalDpi="300" verticalDpi="300" r:id="rId1"/>
  <headerFooter alignWithMargins="0">
    <oddHeader>&amp;L&amp;G&amp;C&amp;G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4"/>
  <sheetViews>
    <sheetView topLeftCell="A34" workbookViewId="0">
      <selection activeCell="D69" sqref="D69"/>
    </sheetView>
  </sheetViews>
  <sheetFormatPr baseColWidth="10" defaultRowHeight="12.75" x14ac:dyDescent="0.2"/>
  <cols>
    <col min="1" max="2" width="11" style="1" customWidth="1"/>
    <col min="3" max="3" width="58.7109375" style="1" customWidth="1"/>
    <col min="4" max="4" width="11.85546875" style="1" customWidth="1"/>
    <col min="5" max="5" width="41.5703125" style="1" customWidth="1"/>
    <col min="6" max="16384" width="11.42578125" style="1"/>
  </cols>
  <sheetData>
    <row r="1" spans="1:5" ht="20.100000000000001" customHeight="1" x14ac:dyDescent="0.2">
      <c r="A1" s="3"/>
      <c r="B1" s="3"/>
      <c r="C1" s="2"/>
    </row>
    <row r="2" spans="1:5" ht="20.100000000000001" customHeight="1" x14ac:dyDescent="0.2">
      <c r="A2" s="165" t="s">
        <v>23</v>
      </c>
      <c r="B2" s="165"/>
      <c r="C2" s="165"/>
      <c r="D2" s="165"/>
      <c r="E2" s="165"/>
    </row>
    <row r="3" spans="1:5" ht="20.100000000000001" customHeight="1" thickBot="1" x14ac:dyDescent="0.25">
      <c r="A3" s="166" t="s">
        <v>61</v>
      </c>
      <c r="B3" s="166"/>
      <c r="C3" s="166"/>
    </row>
    <row r="4" spans="1:5" ht="20.100000000000001" customHeight="1" x14ac:dyDescent="0.2">
      <c r="A4" s="167" t="s">
        <v>0</v>
      </c>
      <c r="B4" s="168"/>
      <c r="C4" s="171" t="s">
        <v>10</v>
      </c>
      <c r="D4" s="173" t="s">
        <v>50</v>
      </c>
      <c r="E4" s="173" t="s">
        <v>51</v>
      </c>
    </row>
    <row r="5" spans="1:5" ht="20.100000000000001" customHeight="1" x14ac:dyDescent="0.2">
      <c r="A5" s="169"/>
      <c r="B5" s="170"/>
      <c r="C5" s="172"/>
      <c r="D5" s="174"/>
      <c r="E5" s="174"/>
    </row>
    <row r="6" spans="1:5" ht="14.25" customHeight="1" x14ac:dyDescent="0.2">
      <c r="A6" s="201">
        <v>41091</v>
      </c>
      <c r="B6" s="50" t="s">
        <v>11</v>
      </c>
      <c r="C6" s="54"/>
      <c r="D6" s="52"/>
      <c r="E6" s="46"/>
    </row>
    <row r="7" spans="1:5" ht="12.75" customHeight="1" x14ac:dyDescent="0.2">
      <c r="A7" s="201"/>
      <c r="B7" s="50" t="s">
        <v>12</v>
      </c>
      <c r="C7" s="51"/>
      <c r="D7" s="52"/>
      <c r="E7" s="55"/>
    </row>
    <row r="8" spans="1:5" x14ac:dyDescent="0.2">
      <c r="A8" s="200">
        <v>41092</v>
      </c>
      <c r="B8" s="129" t="s">
        <v>11</v>
      </c>
      <c r="C8" s="130"/>
      <c r="D8" s="131"/>
      <c r="E8" s="132"/>
    </row>
    <row r="9" spans="1:5" x14ac:dyDescent="0.2">
      <c r="A9" s="200"/>
      <c r="B9" s="129" t="s">
        <v>12</v>
      </c>
      <c r="C9" s="133"/>
      <c r="D9" s="131"/>
      <c r="E9" s="134"/>
    </row>
    <row r="10" spans="1:5" x14ac:dyDescent="0.2">
      <c r="A10" s="200">
        <v>41093</v>
      </c>
      <c r="B10" s="129" t="s">
        <v>11</v>
      </c>
      <c r="C10" s="130"/>
      <c r="D10" s="131"/>
      <c r="E10" s="132"/>
    </row>
    <row r="11" spans="1:5" x14ac:dyDescent="0.2">
      <c r="A11" s="200"/>
      <c r="B11" s="129" t="s">
        <v>12</v>
      </c>
      <c r="C11" s="133"/>
      <c r="D11" s="131"/>
      <c r="E11" s="134"/>
    </row>
    <row r="12" spans="1:5" x14ac:dyDescent="0.2">
      <c r="A12" s="201">
        <v>41094</v>
      </c>
      <c r="B12" s="50" t="s">
        <v>11</v>
      </c>
      <c r="C12" s="54"/>
      <c r="D12" s="52"/>
      <c r="E12" s="46"/>
    </row>
    <row r="13" spans="1:5" x14ac:dyDescent="0.2">
      <c r="A13" s="201"/>
      <c r="B13" s="50" t="s">
        <v>12</v>
      </c>
      <c r="C13" s="51"/>
      <c r="D13" s="52"/>
      <c r="E13" s="55"/>
    </row>
    <row r="14" spans="1:5" x14ac:dyDescent="0.2">
      <c r="A14" s="201">
        <v>41095</v>
      </c>
      <c r="B14" s="50" t="s">
        <v>11</v>
      </c>
      <c r="C14" s="54"/>
      <c r="D14" s="52"/>
      <c r="E14" s="46"/>
    </row>
    <row r="15" spans="1:5" x14ac:dyDescent="0.2">
      <c r="A15" s="201"/>
      <c r="B15" s="50" t="s">
        <v>12</v>
      </c>
      <c r="C15" s="51"/>
      <c r="D15" s="52"/>
      <c r="E15" s="55"/>
    </row>
    <row r="16" spans="1:5" x14ac:dyDescent="0.2">
      <c r="A16" s="201">
        <v>41096</v>
      </c>
      <c r="B16" s="50" t="s">
        <v>11</v>
      </c>
      <c r="C16" s="54"/>
      <c r="D16" s="52"/>
      <c r="E16" s="46"/>
    </row>
    <row r="17" spans="1:5" x14ac:dyDescent="0.2">
      <c r="A17" s="201"/>
      <c r="B17" s="50" t="s">
        <v>12</v>
      </c>
      <c r="C17" s="51"/>
      <c r="D17" s="52"/>
      <c r="E17" s="55"/>
    </row>
    <row r="18" spans="1:5" x14ac:dyDescent="0.2">
      <c r="A18" s="201">
        <v>41097</v>
      </c>
      <c r="B18" s="50" t="s">
        <v>11</v>
      </c>
      <c r="C18" s="54"/>
      <c r="D18" s="52"/>
      <c r="E18" s="46"/>
    </row>
    <row r="19" spans="1:5" x14ac:dyDescent="0.2">
      <c r="A19" s="201"/>
      <c r="B19" s="50" t="s">
        <v>12</v>
      </c>
      <c r="C19" s="51"/>
      <c r="D19" s="52"/>
      <c r="E19" s="46"/>
    </row>
    <row r="20" spans="1:5" x14ac:dyDescent="0.2">
      <c r="A20" s="201">
        <v>41098</v>
      </c>
      <c r="B20" s="50" t="s">
        <v>11</v>
      </c>
      <c r="C20" s="54"/>
      <c r="D20" s="52"/>
      <c r="E20" s="46"/>
    </row>
    <row r="21" spans="1:5" x14ac:dyDescent="0.2">
      <c r="A21" s="201"/>
      <c r="B21" s="50" t="s">
        <v>12</v>
      </c>
      <c r="C21" s="51"/>
      <c r="D21" s="52"/>
      <c r="E21" s="55"/>
    </row>
    <row r="22" spans="1:5" x14ac:dyDescent="0.2">
      <c r="A22" s="200">
        <v>41099</v>
      </c>
      <c r="B22" s="129" t="s">
        <v>11</v>
      </c>
      <c r="C22" s="130"/>
      <c r="D22" s="131"/>
      <c r="E22" s="132"/>
    </row>
    <row r="23" spans="1:5" x14ac:dyDescent="0.2">
      <c r="A23" s="200"/>
      <c r="B23" s="129" t="s">
        <v>12</v>
      </c>
      <c r="C23" s="133"/>
      <c r="D23" s="131"/>
      <c r="E23" s="132"/>
    </row>
    <row r="24" spans="1:5" x14ac:dyDescent="0.2">
      <c r="A24" s="200">
        <v>41100</v>
      </c>
      <c r="B24" s="129" t="s">
        <v>11</v>
      </c>
      <c r="C24" s="130"/>
      <c r="D24" s="131"/>
      <c r="E24" s="132"/>
    </row>
    <row r="25" spans="1:5" x14ac:dyDescent="0.2">
      <c r="A25" s="200"/>
      <c r="B25" s="129" t="s">
        <v>12</v>
      </c>
      <c r="C25" s="133"/>
      <c r="D25" s="131"/>
      <c r="E25" s="134"/>
    </row>
    <row r="26" spans="1:5" x14ac:dyDescent="0.2">
      <c r="A26" s="201">
        <v>41101</v>
      </c>
      <c r="B26" s="50" t="s">
        <v>11</v>
      </c>
      <c r="C26" s="54"/>
      <c r="D26" s="52"/>
      <c r="E26" s="46"/>
    </row>
    <row r="27" spans="1:5" x14ac:dyDescent="0.2">
      <c r="A27" s="201"/>
      <c r="B27" s="50" t="s">
        <v>12</v>
      </c>
      <c r="C27" s="51"/>
      <c r="D27" s="52"/>
      <c r="E27" s="55"/>
    </row>
    <row r="28" spans="1:5" x14ac:dyDescent="0.2">
      <c r="A28" s="201">
        <v>41102</v>
      </c>
      <c r="B28" s="50" t="s">
        <v>11</v>
      </c>
      <c r="C28" s="54"/>
      <c r="D28" s="52"/>
      <c r="E28" s="46"/>
    </row>
    <row r="29" spans="1:5" x14ac:dyDescent="0.2">
      <c r="A29" s="201"/>
      <c r="B29" s="50" t="s">
        <v>12</v>
      </c>
      <c r="C29" s="51"/>
      <c r="D29" s="52"/>
      <c r="E29" s="55"/>
    </row>
    <row r="30" spans="1:5" x14ac:dyDescent="0.2">
      <c r="A30" s="201">
        <v>41103</v>
      </c>
      <c r="B30" s="50" t="s">
        <v>11</v>
      </c>
      <c r="C30" s="54"/>
      <c r="D30" s="52"/>
      <c r="E30" s="46"/>
    </row>
    <row r="31" spans="1:5" x14ac:dyDescent="0.2">
      <c r="A31" s="201"/>
      <c r="B31" s="50" t="s">
        <v>12</v>
      </c>
      <c r="C31" s="51"/>
      <c r="D31" s="52"/>
      <c r="E31" s="55"/>
    </row>
    <row r="32" spans="1:5" x14ac:dyDescent="0.2">
      <c r="A32" s="205">
        <v>41104</v>
      </c>
      <c r="B32" s="42" t="s">
        <v>11</v>
      </c>
      <c r="C32" s="12"/>
      <c r="D32" s="13">
        <v>4</v>
      </c>
      <c r="E32" s="14"/>
    </row>
    <row r="33" spans="1:5" x14ac:dyDescent="0.2">
      <c r="A33" s="205"/>
      <c r="B33" s="42" t="s">
        <v>12</v>
      </c>
      <c r="C33" s="43"/>
      <c r="D33" s="13">
        <v>3</v>
      </c>
      <c r="E33" s="44"/>
    </row>
    <row r="34" spans="1:5" x14ac:dyDescent="0.2">
      <c r="A34" s="201">
        <v>41105</v>
      </c>
      <c r="B34" s="50" t="s">
        <v>11</v>
      </c>
      <c r="C34" s="54"/>
      <c r="D34" s="52"/>
      <c r="E34" s="46"/>
    </row>
    <row r="35" spans="1:5" x14ac:dyDescent="0.2">
      <c r="A35" s="201"/>
      <c r="B35" s="50" t="s">
        <v>12</v>
      </c>
      <c r="C35" s="51"/>
      <c r="D35" s="52"/>
      <c r="E35" s="55"/>
    </row>
    <row r="36" spans="1:5" x14ac:dyDescent="0.2">
      <c r="A36" s="200">
        <v>41106</v>
      </c>
      <c r="B36" s="129" t="s">
        <v>11</v>
      </c>
      <c r="C36" s="133"/>
      <c r="D36" s="131"/>
      <c r="E36" s="132"/>
    </row>
    <row r="37" spans="1:5" x14ac:dyDescent="0.2">
      <c r="A37" s="200"/>
      <c r="B37" s="129" t="s">
        <v>12</v>
      </c>
      <c r="C37" s="141"/>
      <c r="D37" s="131"/>
      <c r="E37" s="134"/>
    </row>
    <row r="38" spans="1:5" x14ac:dyDescent="0.2">
      <c r="A38" s="200">
        <v>41107</v>
      </c>
      <c r="B38" s="129" t="s">
        <v>11</v>
      </c>
      <c r="C38" s="130"/>
      <c r="D38" s="131"/>
      <c r="E38" s="132"/>
    </row>
    <row r="39" spans="1:5" x14ac:dyDescent="0.2">
      <c r="A39" s="200"/>
      <c r="B39" s="129" t="s">
        <v>12</v>
      </c>
      <c r="C39" s="133"/>
      <c r="D39" s="131"/>
      <c r="E39" s="134"/>
    </row>
    <row r="40" spans="1:5" x14ac:dyDescent="0.2">
      <c r="A40" s="201">
        <v>41108</v>
      </c>
      <c r="B40" s="50" t="s">
        <v>11</v>
      </c>
      <c r="C40" s="54"/>
      <c r="D40" s="52"/>
      <c r="E40" s="46"/>
    </row>
    <row r="41" spans="1:5" x14ac:dyDescent="0.2">
      <c r="A41" s="201"/>
      <c r="B41" s="50" t="s">
        <v>12</v>
      </c>
      <c r="C41" s="51"/>
      <c r="D41" s="52"/>
      <c r="E41" s="55"/>
    </row>
    <row r="42" spans="1:5" x14ac:dyDescent="0.2">
      <c r="A42" s="201">
        <v>41109</v>
      </c>
      <c r="B42" s="50" t="s">
        <v>11</v>
      </c>
      <c r="C42" s="54"/>
      <c r="D42" s="52"/>
      <c r="E42" s="46"/>
    </row>
    <row r="43" spans="1:5" x14ac:dyDescent="0.2">
      <c r="A43" s="201"/>
      <c r="B43" s="50" t="s">
        <v>12</v>
      </c>
      <c r="C43" s="51"/>
      <c r="D43" s="52"/>
      <c r="E43" s="55"/>
    </row>
    <row r="44" spans="1:5" x14ac:dyDescent="0.2">
      <c r="A44" s="201">
        <v>41110</v>
      </c>
      <c r="B44" s="50" t="s">
        <v>11</v>
      </c>
      <c r="C44" s="54"/>
      <c r="D44" s="52"/>
      <c r="E44" s="46"/>
    </row>
    <row r="45" spans="1:5" x14ac:dyDescent="0.2">
      <c r="A45" s="201"/>
      <c r="B45" s="50" t="s">
        <v>12</v>
      </c>
      <c r="C45" s="51"/>
      <c r="D45" s="52"/>
      <c r="E45" s="55"/>
    </row>
    <row r="46" spans="1:5" x14ac:dyDescent="0.2">
      <c r="A46" s="201">
        <v>41111</v>
      </c>
      <c r="B46" s="50" t="s">
        <v>11</v>
      </c>
      <c r="C46" s="54"/>
      <c r="D46" s="52"/>
      <c r="E46" s="55"/>
    </row>
    <row r="47" spans="1:5" x14ac:dyDescent="0.2">
      <c r="A47" s="201"/>
      <c r="B47" s="50" t="s">
        <v>12</v>
      </c>
      <c r="C47" s="51"/>
      <c r="D47" s="52"/>
      <c r="E47" s="55"/>
    </row>
    <row r="48" spans="1:5" x14ac:dyDescent="0.2">
      <c r="A48" s="201">
        <v>41112</v>
      </c>
      <c r="B48" s="50" t="s">
        <v>11</v>
      </c>
      <c r="C48" s="54"/>
      <c r="D48" s="52"/>
      <c r="E48" s="46"/>
    </row>
    <row r="49" spans="1:5" x14ac:dyDescent="0.2">
      <c r="A49" s="201"/>
      <c r="B49" s="50" t="s">
        <v>12</v>
      </c>
      <c r="C49" s="51"/>
      <c r="D49" s="52"/>
      <c r="E49" s="55"/>
    </row>
    <row r="50" spans="1:5" x14ac:dyDescent="0.2">
      <c r="A50" s="200">
        <v>41113</v>
      </c>
      <c r="B50" s="129" t="s">
        <v>11</v>
      </c>
      <c r="C50" s="130"/>
      <c r="D50" s="131"/>
      <c r="E50" s="132"/>
    </row>
    <row r="51" spans="1:5" x14ac:dyDescent="0.2">
      <c r="A51" s="200"/>
      <c r="B51" s="129" t="s">
        <v>12</v>
      </c>
      <c r="C51" s="130"/>
      <c r="D51" s="131"/>
      <c r="E51" s="134"/>
    </row>
    <row r="52" spans="1:5" x14ac:dyDescent="0.2">
      <c r="A52" s="200">
        <v>41114</v>
      </c>
      <c r="B52" s="129" t="s">
        <v>11</v>
      </c>
      <c r="C52" s="130"/>
      <c r="D52" s="131"/>
      <c r="E52" s="132"/>
    </row>
    <row r="53" spans="1:5" x14ac:dyDescent="0.2">
      <c r="A53" s="200"/>
      <c r="B53" s="129" t="s">
        <v>12</v>
      </c>
      <c r="C53" s="133"/>
      <c r="D53" s="131"/>
      <c r="E53" s="134"/>
    </row>
    <row r="54" spans="1:5" x14ac:dyDescent="0.2">
      <c r="A54" s="201">
        <v>41115</v>
      </c>
      <c r="B54" s="50" t="s">
        <v>11</v>
      </c>
      <c r="C54" s="54"/>
      <c r="D54" s="52"/>
      <c r="E54" s="46"/>
    </row>
    <row r="55" spans="1:5" x14ac:dyDescent="0.2">
      <c r="A55" s="201"/>
      <c r="B55" s="50" t="s">
        <v>12</v>
      </c>
      <c r="C55" s="51"/>
      <c r="D55" s="52"/>
      <c r="E55" s="55"/>
    </row>
    <row r="56" spans="1:5" x14ac:dyDescent="0.2">
      <c r="A56" s="201">
        <v>41116</v>
      </c>
      <c r="B56" s="50" t="s">
        <v>11</v>
      </c>
      <c r="C56" s="54"/>
      <c r="D56" s="52"/>
      <c r="E56" s="46"/>
    </row>
    <row r="57" spans="1:5" x14ac:dyDescent="0.2">
      <c r="A57" s="201"/>
      <c r="B57" s="50" t="s">
        <v>12</v>
      </c>
      <c r="C57" s="51"/>
      <c r="D57" s="52"/>
      <c r="E57" s="55"/>
    </row>
    <row r="58" spans="1:5" x14ac:dyDescent="0.2">
      <c r="A58" s="201">
        <v>41117</v>
      </c>
      <c r="B58" s="50" t="s">
        <v>11</v>
      </c>
      <c r="C58" s="54"/>
      <c r="D58" s="52"/>
      <c r="E58" s="46"/>
    </row>
    <row r="59" spans="1:5" x14ac:dyDescent="0.2">
      <c r="A59" s="201"/>
      <c r="B59" s="50" t="s">
        <v>12</v>
      </c>
      <c r="C59" s="51"/>
      <c r="D59" s="52"/>
      <c r="E59" s="55"/>
    </row>
    <row r="60" spans="1:5" x14ac:dyDescent="0.2">
      <c r="A60" s="201">
        <v>41118</v>
      </c>
      <c r="B60" s="50" t="s">
        <v>11</v>
      </c>
      <c r="C60" s="54"/>
      <c r="D60" s="52"/>
      <c r="E60" s="46"/>
    </row>
    <row r="61" spans="1:5" x14ac:dyDescent="0.2">
      <c r="A61" s="201"/>
      <c r="B61" s="50" t="s">
        <v>12</v>
      </c>
      <c r="C61" s="51"/>
      <c r="D61" s="52"/>
      <c r="E61" s="55"/>
    </row>
    <row r="62" spans="1:5" x14ac:dyDescent="0.2">
      <c r="A62" s="201">
        <v>41119</v>
      </c>
      <c r="B62" s="50" t="s">
        <v>11</v>
      </c>
      <c r="C62" s="54"/>
      <c r="D62" s="52"/>
      <c r="E62" s="46"/>
    </row>
    <row r="63" spans="1:5" x14ac:dyDescent="0.2">
      <c r="A63" s="201"/>
      <c r="B63" s="50" t="s">
        <v>12</v>
      </c>
      <c r="C63" s="51"/>
      <c r="D63" s="52"/>
      <c r="E63" s="55"/>
    </row>
    <row r="64" spans="1:5" x14ac:dyDescent="0.2">
      <c r="A64" s="200">
        <v>41120</v>
      </c>
      <c r="B64" s="129" t="s">
        <v>11</v>
      </c>
      <c r="C64" s="130"/>
      <c r="D64" s="131"/>
      <c r="E64" s="132"/>
    </row>
    <row r="65" spans="1:5" x14ac:dyDescent="0.2">
      <c r="A65" s="200"/>
      <c r="B65" s="129" t="s">
        <v>12</v>
      </c>
      <c r="C65" s="133"/>
      <c r="D65" s="131"/>
      <c r="E65" s="134"/>
    </row>
    <row r="66" spans="1:5" x14ac:dyDescent="0.2">
      <c r="A66" s="200">
        <v>41121</v>
      </c>
      <c r="B66" s="129" t="s">
        <v>11</v>
      </c>
      <c r="C66" s="130"/>
      <c r="D66" s="131"/>
      <c r="E66" s="132"/>
    </row>
    <row r="67" spans="1:5" ht="13.5" thickBot="1" x14ac:dyDescent="0.25">
      <c r="A67" s="204"/>
      <c r="B67" s="137" t="s">
        <v>12</v>
      </c>
      <c r="C67" s="138"/>
      <c r="D67" s="139"/>
      <c r="E67" s="140"/>
    </row>
    <row r="68" spans="1:5" ht="20.100000000000001" customHeight="1" thickBot="1" x14ac:dyDescent="0.25">
      <c r="A68" s="180" t="s">
        <v>18</v>
      </c>
      <c r="B68" s="181"/>
      <c r="C68" s="181"/>
      <c r="D68" s="4">
        <f>SUM(D6:D67)-SUM(D32:D33)</f>
        <v>0</v>
      </c>
    </row>
    <row r="69" spans="1:5" x14ac:dyDescent="0.2">
      <c r="A69" s="41" t="s">
        <v>49</v>
      </c>
      <c r="B69" s="56" t="s">
        <v>25</v>
      </c>
    </row>
    <row r="70" spans="1:5" ht="13.5" thickBot="1" x14ac:dyDescent="0.25">
      <c r="A70" s="41" t="s">
        <v>41</v>
      </c>
      <c r="B70" s="145">
        <f>SUM(D32:D33)</f>
        <v>7</v>
      </c>
    </row>
    <row r="71" spans="1:5" ht="26.25" thickBot="1" x14ac:dyDescent="0.25">
      <c r="A71" s="41" t="s">
        <v>26</v>
      </c>
      <c r="B71" s="57"/>
      <c r="C71" s="7" t="s">
        <v>24</v>
      </c>
      <c r="D71" s="6"/>
      <c r="E71" s="149" t="s">
        <v>69</v>
      </c>
    </row>
    <row r="72" spans="1:5" x14ac:dyDescent="0.2">
      <c r="A72" s="41" t="s">
        <v>42</v>
      </c>
      <c r="B72" s="59"/>
      <c r="C72" s="8"/>
      <c r="D72" s="6"/>
      <c r="E72" s="8"/>
    </row>
    <row r="73" spans="1:5" ht="18.75" customHeight="1" x14ac:dyDescent="0.2">
      <c r="A73" s="41" t="s">
        <v>43</v>
      </c>
      <c r="B73" s="60"/>
      <c r="C73" s="10"/>
      <c r="D73" s="5"/>
      <c r="E73" s="47"/>
    </row>
    <row r="74" spans="1:5" ht="19.5" customHeight="1" thickBot="1" x14ac:dyDescent="0.25">
      <c r="A74" s="41" t="s">
        <v>44</v>
      </c>
      <c r="B74" s="61"/>
      <c r="C74" s="11"/>
      <c r="D74" s="5"/>
      <c r="E74" s="49"/>
    </row>
  </sheetData>
  <mergeCells count="38">
    <mergeCell ref="A66:A67"/>
    <mergeCell ref="A68:C68"/>
    <mergeCell ref="A54:A55"/>
    <mergeCell ref="A56:A57"/>
    <mergeCell ref="A58:A59"/>
    <mergeCell ref="A60:A61"/>
    <mergeCell ref="A62:A63"/>
    <mergeCell ref="A64:A65"/>
    <mergeCell ref="A50:A51"/>
    <mergeCell ref="A52:A53"/>
    <mergeCell ref="A32:A33"/>
    <mergeCell ref="A36:A37"/>
    <mergeCell ref="A38:A39"/>
    <mergeCell ref="A40:A41"/>
    <mergeCell ref="A42:A43"/>
    <mergeCell ref="A44:A45"/>
    <mergeCell ref="A34:A35"/>
    <mergeCell ref="A46:A47"/>
    <mergeCell ref="A48:A49"/>
    <mergeCell ref="A2:E2"/>
    <mergeCell ref="A3:C3"/>
    <mergeCell ref="A6:A7"/>
    <mergeCell ref="A8:A9"/>
    <mergeCell ref="E4:E5"/>
    <mergeCell ref="D4:D5"/>
    <mergeCell ref="A4:B5"/>
    <mergeCell ref="A30:A31"/>
    <mergeCell ref="A26:A27"/>
    <mergeCell ref="A28:A29"/>
    <mergeCell ref="A10:A11"/>
    <mergeCell ref="C4:C5"/>
    <mergeCell ref="A24:A25"/>
    <mergeCell ref="A12:A13"/>
    <mergeCell ref="A14:A15"/>
    <mergeCell ref="A20:A21"/>
    <mergeCell ref="A22:A23"/>
    <mergeCell ref="A16:A17"/>
    <mergeCell ref="A18:A19"/>
  </mergeCells>
  <phoneticPr fontId="18" type="noConversion"/>
  <pageMargins left="0.74803149606299213" right="0.74803149606299213" top="0.98425196850393704" bottom="0.98425196850393704" header="0.51181102362204722" footer="0.51181102362204722"/>
  <pageSetup paperSize="9" scale="65" firstPageNumber="0" orientation="portrait" horizontalDpi="300" verticalDpi="300" r:id="rId1"/>
  <headerFooter alignWithMargins="0">
    <oddHeader>&amp;L&amp;G&amp;C&amp;G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4"/>
  <sheetViews>
    <sheetView topLeftCell="A32" workbookViewId="0">
      <selection activeCell="B71" sqref="B71"/>
    </sheetView>
  </sheetViews>
  <sheetFormatPr baseColWidth="10" defaultRowHeight="12.75" x14ac:dyDescent="0.2"/>
  <cols>
    <col min="1" max="2" width="11" style="1" customWidth="1"/>
    <col min="3" max="3" width="58.7109375" style="1" customWidth="1"/>
    <col min="4" max="4" width="11.85546875" style="1" customWidth="1"/>
    <col min="5" max="5" width="41.5703125" style="1" customWidth="1"/>
    <col min="6" max="16384" width="11.42578125" style="1"/>
  </cols>
  <sheetData>
    <row r="1" spans="1:6" ht="20.100000000000001" customHeight="1" x14ac:dyDescent="0.2">
      <c r="A1" s="3"/>
      <c r="B1" s="3"/>
      <c r="C1" s="2"/>
    </row>
    <row r="2" spans="1:6" ht="20.100000000000001" customHeight="1" x14ac:dyDescent="0.2">
      <c r="A2" s="165" t="s">
        <v>23</v>
      </c>
      <c r="B2" s="165"/>
      <c r="C2" s="165"/>
      <c r="D2" s="165"/>
      <c r="E2" s="165"/>
    </row>
    <row r="3" spans="1:6" ht="20.100000000000001" customHeight="1" thickBot="1" x14ac:dyDescent="0.25">
      <c r="A3" s="166" t="s">
        <v>62</v>
      </c>
      <c r="B3" s="166"/>
      <c r="C3" s="166"/>
    </row>
    <row r="4" spans="1:6" ht="20.100000000000001" customHeight="1" x14ac:dyDescent="0.2">
      <c r="A4" s="167" t="s">
        <v>0</v>
      </c>
      <c r="B4" s="168"/>
      <c r="C4" s="171" t="s">
        <v>10</v>
      </c>
      <c r="D4" s="173" t="s">
        <v>50</v>
      </c>
      <c r="E4" s="173" t="s">
        <v>51</v>
      </c>
    </row>
    <row r="5" spans="1:6" ht="20.100000000000001" customHeight="1" thickBot="1" x14ac:dyDescent="0.25">
      <c r="A5" s="169"/>
      <c r="B5" s="170"/>
      <c r="C5" s="172"/>
      <c r="D5" s="174"/>
      <c r="E5" s="174"/>
    </row>
    <row r="6" spans="1:6" ht="14.25" customHeight="1" x14ac:dyDescent="0.2">
      <c r="A6" s="203">
        <v>41122</v>
      </c>
      <c r="B6" s="62" t="s">
        <v>11</v>
      </c>
      <c r="C6" s="70"/>
      <c r="D6" s="70"/>
      <c r="E6" s="119"/>
      <c r="F6" s="120"/>
    </row>
    <row r="7" spans="1:6" ht="12.75" customHeight="1" x14ac:dyDescent="0.2">
      <c r="A7" s="201"/>
      <c r="B7" s="50" t="s">
        <v>12</v>
      </c>
      <c r="C7" s="70"/>
      <c r="D7" s="70"/>
      <c r="E7" s="119"/>
      <c r="F7" s="120"/>
    </row>
    <row r="8" spans="1:6" x14ac:dyDescent="0.2">
      <c r="A8" s="201">
        <v>41123</v>
      </c>
      <c r="B8" s="50" t="s">
        <v>11</v>
      </c>
      <c r="C8" s="54"/>
      <c r="D8" s="52"/>
      <c r="E8" s="46"/>
    </row>
    <row r="9" spans="1:6" x14ac:dyDescent="0.2">
      <c r="A9" s="201"/>
      <c r="B9" s="50" t="s">
        <v>12</v>
      </c>
      <c r="C9" s="51"/>
      <c r="D9" s="125"/>
      <c r="E9" s="55"/>
    </row>
    <row r="10" spans="1:6" x14ac:dyDescent="0.2">
      <c r="A10" s="201">
        <v>41124</v>
      </c>
      <c r="B10" s="50" t="s">
        <v>11</v>
      </c>
      <c r="C10" s="127"/>
      <c r="D10" s="52"/>
      <c r="E10" s="128"/>
    </row>
    <row r="11" spans="1:6" x14ac:dyDescent="0.2">
      <c r="A11" s="201"/>
      <c r="B11" s="50" t="s">
        <v>12</v>
      </c>
      <c r="C11" s="51"/>
      <c r="D11" s="52"/>
      <c r="E11" s="55"/>
    </row>
    <row r="12" spans="1:6" x14ac:dyDescent="0.2">
      <c r="A12" s="201">
        <v>41125</v>
      </c>
      <c r="B12" s="50" t="s">
        <v>11</v>
      </c>
      <c r="C12" s="54"/>
      <c r="D12" s="52"/>
      <c r="E12" s="46"/>
    </row>
    <row r="13" spans="1:6" x14ac:dyDescent="0.2">
      <c r="A13" s="201"/>
      <c r="B13" s="50" t="s">
        <v>12</v>
      </c>
      <c r="C13" s="51"/>
      <c r="D13" s="52"/>
      <c r="E13" s="55"/>
    </row>
    <row r="14" spans="1:6" x14ac:dyDescent="0.2">
      <c r="A14" s="201">
        <v>41126</v>
      </c>
      <c r="B14" s="50" t="s">
        <v>11</v>
      </c>
      <c r="C14" s="54"/>
      <c r="D14" s="52"/>
      <c r="E14" s="46"/>
    </row>
    <row r="15" spans="1:6" x14ac:dyDescent="0.2">
      <c r="A15" s="201"/>
      <c r="B15" s="50" t="s">
        <v>12</v>
      </c>
      <c r="C15" s="51"/>
      <c r="D15" s="52"/>
      <c r="E15" s="55"/>
    </row>
    <row r="16" spans="1:6" x14ac:dyDescent="0.2">
      <c r="A16" s="200">
        <v>41127</v>
      </c>
      <c r="B16" s="129" t="s">
        <v>11</v>
      </c>
      <c r="C16" s="130"/>
      <c r="D16" s="131"/>
      <c r="E16" s="132"/>
    </row>
    <row r="17" spans="1:5" x14ac:dyDescent="0.2">
      <c r="A17" s="200"/>
      <c r="B17" s="129" t="s">
        <v>12</v>
      </c>
      <c r="C17" s="133"/>
      <c r="D17" s="131"/>
      <c r="E17" s="134"/>
    </row>
    <row r="18" spans="1:5" x14ac:dyDescent="0.2">
      <c r="A18" s="200">
        <v>41128</v>
      </c>
      <c r="B18" s="129" t="s">
        <v>11</v>
      </c>
      <c r="C18" s="130"/>
      <c r="D18" s="131"/>
      <c r="E18" s="132"/>
    </row>
    <row r="19" spans="1:5" x14ac:dyDescent="0.2">
      <c r="A19" s="200"/>
      <c r="B19" s="129" t="s">
        <v>12</v>
      </c>
      <c r="C19" s="133"/>
      <c r="D19" s="131"/>
      <c r="E19" s="134"/>
    </row>
    <row r="20" spans="1:5" x14ac:dyDescent="0.2">
      <c r="A20" s="201">
        <v>41129</v>
      </c>
      <c r="B20" s="50" t="s">
        <v>11</v>
      </c>
      <c r="C20" s="54"/>
      <c r="D20" s="52"/>
      <c r="E20" s="46"/>
    </row>
    <row r="21" spans="1:5" x14ac:dyDescent="0.2">
      <c r="A21" s="201"/>
      <c r="B21" s="50" t="s">
        <v>12</v>
      </c>
      <c r="C21" s="51"/>
      <c r="D21" s="52"/>
      <c r="E21" s="55"/>
    </row>
    <row r="22" spans="1:5" x14ac:dyDescent="0.2">
      <c r="A22" s="201">
        <v>41130</v>
      </c>
      <c r="B22" s="50" t="s">
        <v>11</v>
      </c>
      <c r="C22" s="54"/>
      <c r="D22" s="52"/>
      <c r="E22" s="46"/>
    </row>
    <row r="23" spans="1:5" x14ac:dyDescent="0.2">
      <c r="A23" s="201"/>
      <c r="B23" s="50" t="s">
        <v>12</v>
      </c>
      <c r="C23" s="51"/>
      <c r="D23" s="52"/>
      <c r="E23" s="55"/>
    </row>
    <row r="24" spans="1:5" x14ac:dyDescent="0.2">
      <c r="A24" s="201">
        <v>41131</v>
      </c>
      <c r="B24" s="50" t="s">
        <v>11</v>
      </c>
      <c r="C24" s="54"/>
      <c r="D24" s="52"/>
      <c r="E24" s="46"/>
    </row>
    <row r="25" spans="1:5" x14ac:dyDescent="0.2">
      <c r="A25" s="201"/>
      <c r="B25" s="50" t="s">
        <v>12</v>
      </c>
      <c r="C25" s="51"/>
      <c r="D25" s="52"/>
      <c r="E25" s="55"/>
    </row>
    <row r="26" spans="1:5" x14ac:dyDescent="0.2">
      <c r="A26" s="201">
        <v>41132</v>
      </c>
      <c r="B26" s="50" t="s">
        <v>11</v>
      </c>
      <c r="C26" s="54"/>
      <c r="D26" s="52"/>
      <c r="E26" s="46"/>
    </row>
    <row r="27" spans="1:5" x14ac:dyDescent="0.2">
      <c r="A27" s="201"/>
      <c r="B27" s="50" t="s">
        <v>12</v>
      </c>
      <c r="C27" s="51"/>
      <c r="D27" s="52"/>
      <c r="E27" s="55"/>
    </row>
    <row r="28" spans="1:5" x14ac:dyDescent="0.2">
      <c r="A28" s="201">
        <v>41133</v>
      </c>
      <c r="B28" s="50" t="s">
        <v>11</v>
      </c>
      <c r="C28" s="54"/>
      <c r="D28" s="52"/>
      <c r="E28" s="46"/>
    </row>
    <row r="29" spans="1:5" x14ac:dyDescent="0.2">
      <c r="A29" s="201"/>
      <c r="B29" s="50" t="s">
        <v>12</v>
      </c>
      <c r="C29" s="51"/>
      <c r="D29" s="52"/>
      <c r="E29" s="55"/>
    </row>
    <row r="30" spans="1:5" x14ac:dyDescent="0.2">
      <c r="A30" s="200">
        <v>41134</v>
      </c>
      <c r="B30" s="129" t="s">
        <v>11</v>
      </c>
      <c r="C30" s="130"/>
      <c r="D30" s="131"/>
      <c r="E30" s="132"/>
    </row>
    <row r="31" spans="1:5" x14ac:dyDescent="0.2">
      <c r="A31" s="200"/>
      <c r="B31" s="129" t="s">
        <v>12</v>
      </c>
      <c r="C31" s="133"/>
      <c r="D31" s="131"/>
      <c r="E31" s="134"/>
    </row>
    <row r="32" spans="1:5" x14ac:dyDescent="0.2">
      <c r="A32" s="200">
        <v>41135</v>
      </c>
      <c r="B32" s="129" t="s">
        <v>11</v>
      </c>
      <c r="C32" s="130"/>
      <c r="D32" s="131"/>
      <c r="E32" s="132"/>
    </row>
    <row r="33" spans="1:5" x14ac:dyDescent="0.2">
      <c r="A33" s="200"/>
      <c r="B33" s="129" t="s">
        <v>12</v>
      </c>
      <c r="C33" s="133"/>
      <c r="D33" s="131"/>
      <c r="E33" s="134"/>
    </row>
    <row r="34" spans="1:5" x14ac:dyDescent="0.2">
      <c r="A34" s="205">
        <v>41136</v>
      </c>
      <c r="B34" s="42" t="s">
        <v>11</v>
      </c>
      <c r="C34" s="12"/>
      <c r="D34" s="13">
        <v>4</v>
      </c>
      <c r="E34" s="14"/>
    </row>
    <row r="35" spans="1:5" x14ac:dyDescent="0.2">
      <c r="A35" s="205"/>
      <c r="B35" s="42" t="s">
        <v>12</v>
      </c>
      <c r="C35" s="43"/>
      <c r="D35" s="13">
        <v>3</v>
      </c>
      <c r="E35" s="44"/>
    </row>
    <row r="36" spans="1:5" x14ac:dyDescent="0.2">
      <c r="A36" s="201">
        <v>41137</v>
      </c>
      <c r="B36" s="50" t="s">
        <v>11</v>
      </c>
      <c r="C36" s="54"/>
      <c r="D36" s="52"/>
      <c r="E36" s="46"/>
    </row>
    <row r="37" spans="1:5" x14ac:dyDescent="0.2">
      <c r="A37" s="201"/>
      <c r="B37" s="50" t="s">
        <v>12</v>
      </c>
      <c r="C37" s="51"/>
      <c r="D37" s="52"/>
      <c r="E37" s="55"/>
    </row>
    <row r="38" spans="1:5" x14ac:dyDescent="0.2">
      <c r="A38" s="201">
        <v>41138</v>
      </c>
      <c r="B38" s="50" t="s">
        <v>11</v>
      </c>
      <c r="C38" s="54"/>
      <c r="D38" s="52"/>
      <c r="E38" s="46"/>
    </row>
    <row r="39" spans="1:5" x14ac:dyDescent="0.2">
      <c r="A39" s="201"/>
      <c r="B39" s="50" t="s">
        <v>12</v>
      </c>
      <c r="C39" s="51"/>
      <c r="D39" s="52"/>
      <c r="E39" s="55"/>
    </row>
    <row r="40" spans="1:5" x14ac:dyDescent="0.2">
      <c r="A40" s="201">
        <v>41139</v>
      </c>
      <c r="B40" s="50" t="s">
        <v>11</v>
      </c>
      <c r="C40" s="54"/>
      <c r="D40" s="52"/>
      <c r="E40" s="46"/>
    </row>
    <row r="41" spans="1:5" x14ac:dyDescent="0.2">
      <c r="A41" s="201"/>
      <c r="B41" s="50" t="s">
        <v>12</v>
      </c>
      <c r="C41" s="51"/>
      <c r="D41" s="52"/>
      <c r="E41" s="55"/>
    </row>
    <row r="42" spans="1:5" x14ac:dyDescent="0.2">
      <c r="A42" s="201">
        <v>41140</v>
      </c>
      <c r="B42" s="50" t="s">
        <v>11</v>
      </c>
      <c r="C42" s="54"/>
      <c r="D42" s="52"/>
      <c r="E42" s="46"/>
    </row>
    <row r="43" spans="1:5" x14ac:dyDescent="0.2">
      <c r="A43" s="201"/>
      <c r="B43" s="50" t="s">
        <v>12</v>
      </c>
      <c r="C43" s="51"/>
      <c r="D43" s="52"/>
      <c r="E43" s="55"/>
    </row>
    <row r="44" spans="1:5" x14ac:dyDescent="0.2">
      <c r="A44" s="200">
        <v>41141</v>
      </c>
      <c r="B44" s="129" t="s">
        <v>11</v>
      </c>
      <c r="C44" s="130"/>
      <c r="D44" s="131"/>
      <c r="E44" s="132"/>
    </row>
    <row r="45" spans="1:5" x14ac:dyDescent="0.2">
      <c r="A45" s="200"/>
      <c r="B45" s="129" t="s">
        <v>12</v>
      </c>
      <c r="C45" s="133"/>
      <c r="D45" s="131"/>
      <c r="E45" s="134"/>
    </row>
    <row r="46" spans="1:5" x14ac:dyDescent="0.2">
      <c r="A46" s="200">
        <v>41142</v>
      </c>
      <c r="B46" s="129" t="s">
        <v>11</v>
      </c>
      <c r="C46" s="130"/>
      <c r="D46" s="131"/>
      <c r="E46" s="132"/>
    </row>
    <row r="47" spans="1:5" x14ac:dyDescent="0.2">
      <c r="A47" s="200"/>
      <c r="B47" s="129" t="s">
        <v>12</v>
      </c>
      <c r="C47" s="133"/>
      <c r="D47" s="131"/>
      <c r="E47" s="134"/>
    </row>
    <row r="48" spans="1:5" x14ac:dyDescent="0.2">
      <c r="A48" s="201">
        <v>41143</v>
      </c>
      <c r="B48" s="50" t="s">
        <v>11</v>
      </c>
      <c r="C48" s="54"/>
      <c r="D48" s="52"/>
      <c r="E48" s="46"/>
    </row>
    <row r="49" spans="1:5" x14ac:dyDescent="0.2">
      <c r="A49" s="201"/>
      <c r="B49" s="50" t="s">
        <v>12</v>
      </c>
      <c r="C49" s="51"/>
      <c r="D49" s="52"/>
      <c r="E49" s="55"/>
    </row>
    <row r="50" spans="1:5" x14ac:dyDescent="0.2">
      <c r="A50" s="201">
        <v>41144</v>
      </c>
      <c r="B50" s="50" t="s">
        <v>11</v>
      </c>
      <c r="C50" s="54"/>
      <c r="D50" s="52"/>
      <c r="E50" s="46"/>
    </row>
    <row r="51" spans="1:5" x14ac:dyDescent="0.2">
      <c r="A51" s="201"/>
      <c r="B51" s="50" t="s">
        <v>12</v>
      </c>
      <c r="C51" s="51"/>
      <c r="D51" s="52"/>
      <c r="E51" s="55"/>
    </row>
    <row r="52" spans="1:5" x14ac:dyDescent="0.2">
      <c r="A52" s="201">
        <v>41145</v>
      </c>
      <c r="B52" s="50" t="s">
        <v>11</v>
      </c>
      <c r="C52" s="54"/>
      <c r="D52" s="52"/>
      <c r="E52" s="46"/>
    </row>
    <row r="53" spans="1:5" x14ac:dyDescent="0.2">
      <c r="A53" s="201"/>
      <c r="B53" s="50" t="s">
        <v>12</v>
      </c>
      <c r="C53" s="51"/>
      <c r="D53" s="52"/>
      <c r="E53" s="55"/>
    </row>
    <row r="54" spans="1:5" x14ac:dyDescent="0.2">
      <c r="A54" s="201">
        <v>41146</v>
      </c>
      <c r="B54" s="50" t="s">
        <v>11</v>
      </c>
      <c r="C54" s="54"/>
      <c r="D54" s="52"/>
      <c r="E54" s="46"/>
    </row>
    <row r="55" spans="1:5" x14ac:dyDescent="0.2">
      <c r="A55" s="201"/>
      <c r="B55" s="50" t="s">
        <v>12</v>
      </c>
      <c r="C55" s="51"/>
      <c r="D55" s="52"/>
      <c r="E55" s="55"/>
    </row>
    <row r="56" spans="1:5" x14ac:dyDescent="0.2">
      <c r="A56" s="201">
        <v>41147</v>
      </c>
      <c r="B56" s="50" t="s">
        <v>11</v>
      </c>
      <c r="C56" s="54"/>
      <c r="D56" s="52"/>
      <c r="E56" s="46"/>
    </row>
    <row r="57" spans="1:5" x14ac:dyDescent="0.2">
      <c r="A57" s="201"/>
      <c r="B57" s="50" t="s">
        <v>12</v>
      </c>
      <c r="C57" s="51"/>
      <c r="D57" s="52"/>
      <c r="E57" s="55"/>
    </row>
    <row r="58" spans="1:5" x14ac:dyDescent="0.2">
      <c r="A58" s="200">
        <v>41148</v>
      </c>
      <c r="B58" s="129" t="s">
        <v>11</v>
      </c>
      <c r="C58" s="130"/>
      <c r="D58" s="131"/>
      <c r="E58" s="132"/>
    </row>
    <row r="59" spans="1:5" x14ac:dyDescent="0.2">
      <c r="A59" s="200"/>
      <c r="B59" s="129" t="s">
        <v>12</v>
      </c>
      <c r="C59" s="133"/>
      <c r="D59" s="131"/>
      <c r="E59" s="134"/>
    </row>
    <row r="60" spans="1:5" x14ac:dyDescent="0.2">
      <c r="A60" s="200">
        <v>41149</v>
      </c>
      <c r="B60" s="129" t="s">
        <v>11</v>
      </c>
      <c r="C60" s="130"/>
      <c r="D60" s="131"/>
      <c r="E60" s="132"/>
    </row>
    <row r="61" spans="1:5" x14ac:dyDescent="0.2">
      <c r="A61" s="200"/>
      <c r="B61" s="129" t="s">
        <v>12</v>
      </c>
      <c r="C61" s="133"/>
      <c r="D61" s="131"/>
      <c r="E61" s="134"/>
    </row>
    <row r="62" spans="1:5" x14ac:dyDescent="0.2">
      <c r="A62" s="201">
        <v>41150</v>
      </c>
      <c r="B62" s="50" t="s">
        <v>11</v>
      </c>
      <c r="C62" s="54"/>
      <c r="D62" s="52"/>
      <c r="E62" s="46"/>
    </row>
    <row r="63" spans="1:5" x14ac:dyDescent="0.2">
      <c r="A63" s="201"/>
      <c r="B63" s="50" t="s">
        <v>12</v>
      </c>
      <c r="C63" s="51"/>
      <c r="D63" s="52"/>
      <c r="E63" s="55"/>
    </row>
    <row r="64" spans="1:5" x14ac:dyDescent="0.2">
      <c r="A64" s="201">
        <v>41151</v>
      </c>
      <c r="B64" s="50" t="s">
        <v>11</v>
      </c>
      <c r="C64" s="54"/>
      <c r="D64" s="52"/>
      <c r="E64" s="46"/>
    </row>
    <row r="65" spans="1:5" x14ac:dyDescent="0.2">
      <c r="A65" s="201"/>
      <c r="B65" s="50" t="s">
        <v>12</v>
      </c>
      <c r="C65" s="51"/>
      <c r="D65" s="52"/>
      <c r="E65" s="55"/>
    </row>
    <row r="66" spans="1:5" x14ac:dyDescent="0.2">
      <c r="A66" s="201">
        <v>41152</v>
      </c>
      <c r="B66" s="50" t="s">
        <v>11</v>
      </c>
      <c r="C66" s="54"/>
      <c r="D66" s="52"/>
      <c r="E66" s="46"/>
    </row>
    <row r="67" spans="1:5" ht="13.5" thickBot="1" x14ac:dyDescent="0.25">
      <c r="A67" s="202"/>
      <c r="B67" s="66" t="s">
        <v>12</v>
      </c>
      <c r="C67" s="67"/>
      <c r="D67" s="68"/>
      <c r="E67" s="69"/>
    </row>
    <row r="68" spans="1:5" ht="20.100000000000001" customHeight="1" thickBot="1" x14ac:dyDescent="0.25">
      <c r="A68" s="180" t="s">
        <v>19</v>
      </c>
      <c r="B68" s="181"/>
      <c r="C68" s="181"/>
      <c r="D68" s="4">
        <f>SUM(D8:D67)-SUM(D34:D35)</f>
        <v>0</v>
      </c>
    </row>
    <row r="69" spans="1:5" x14ac:dyDescent="0.2">
      <c r="A69" s="41" t="s">
        <v>49</v>
      </c>
      <c r="B69" s="56" t="s">
        <v>25</v>
      </c>
    </row>
    <row r="70" spans="1:5" ht="13.5" thickBot="1" x14ac:dyDescent="0.25">
      <c r="A70" s="41" t="s">
        <v>41</v>
      </c>
      <c r="B70" s="145">
        <f>SUM(D34:D35)</f>
        <v>7</v>
      </c>
    </row>
    <row r="71" spans="1:5" ht="26.25" thickBot="1" x14ac:dyDescent="0.25">
      <c r="A71" s="41" t="s">
        <v>26</v>
      </c>
      <c r="B71" s="57"/>
      <c r="C71" s="7" t="s">
        <v>24</v>
      </c>
      <c r="D71" s="6"/>
      <c r="E71" s="149" t="s">
        <v>69</v>
      </c>
    </row>
    <row r="72" spans="1:5" x14ac:dyDescent="0.2">
      <c r="A72" s="41" t="s">
        <v>42</v>
      </c>
      <c r="B72" s="59"/>
      <c r="C72" s="8"/>
      <c r="D72" s="6"/>
      <c r="E72" s="8"/>
    </row>
    <row r="73" spans="1:5" ht="21" customHeight="1" x14ac:dyDescent="0.2">
      <c r="A73" s="41" t="s">
        <v>43</v>
      </c>
      <c r="B73" s="60"/>
      <c r="C73" s="10"/>
      <c r="D73" s="5"/>
      <c r="E73" s="47"/>
    </row>
    <row r="74" spans="1:5" ht="21" customHeight="1" thickBot="1" x14ac:dyDescent="0.25">
      <c r="A74" s="41" t="s">
        <v>44</v>
      </c>
      <c r="B74" s="61"/>
      <c r="C74" s="11"/>
      <c r="D74" s="5"/>
      <c r="E74" s="49"/>
    </row>
  </sheetData>
  <mergeCells count="38">
    <mergeCell ref="A66:A67"/>
    <mergeCell ref="A68:C68"/>
    <mergeCell ref="A54:A55"/>
    <mergeCell ref="A56:A57"/>
    <mergeCell ref="A58:A59"/>
    <mergeCell ref="A60:A61"/>
    <mergeCell ref="A62:A63"/>
    <mergeCell ref="A64:A65"/>
    <mergeCell ref="A50:A51"/>
    <mergeCell ref="A52:A53"/>
    <mergeCell ref="A32:A33"/>
    <mergeCell ref="A36:A37"/>
    <mergeCell ref="A38:A39"/>
    <mergeCell ref="A40:A41"/>
    <mergeCell ref="A42:A43"/>
    <mergeCell ref="A44:A45"/>
    <mergeCell ref="A34:A35"/>
    <mergeCell ref="A46:A47"/>
    <mergeCell ref="A48:A49"/>
    <mergeCell ref="A2:E2"/>
    <mergeCell ref="A3:C3"/>
    <mergeCell ref="A6:A7"/>
    <mergeCell ref="A8:A9"/>
    <mergeCell ref="E4:E5"/>
    <mergeCell ref="D4:D5"/>
    <mergeCell ref="A4:B5"/>
    <mergeCell ref="A30:A31"/>
    <mergeCell ref="A26:A27"/>
    <mergeCell ref="A28:A29"/>
    <mergeCell ref="A10:A11"/>
    <mergeCell ref="C4:C5"/>
    <mergeCell ref="A24:A25"/>
    <mergeCell ref="A12:A13"/>
    <mergeCell ref="A14:A15"/>
    <mergeCell ref="A20:A21"/>
    <mergeCell ref="A22:A23"/>
    <mergeCell ref="A16:A17"/>
    <mergeCell ref="A18:A19"/>
  </mergeCells>
  <phoneticPr fontId="18" type="noConversion"/>
  <pageMargins left="0.74803149606299213" right="0.74803149606299213" top="0.98425196850393704" bottom="0.98425196850393704" header="0.51181102362204722" footer="0.51181102362204722"/>
  <pageSetup paperSize="9" scale="65" firstPageNumber="0" orientation="portrait" horizontalDpi="300" verticalDpi="300" r:id="rId1"/>
  <headerFooter alignWithMargins="0">
    <oddHeader>&amp;L&amp;G&amp;C&amp;G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2"/>
  <sheetViews>
    <sheetView topLeftCell="A28" workbookViewId="0">
      <selection activeCell="E69" sqref="E69"/>
    </sheetView>
  </sheetViews>
  <sheetFormatPr baseColWidth="10" defaultRowHeight="12.75" x14ac:dyDescent="0.2"/>
  <cols>
    <col min="1" max="2" width="11" style="1" customWidth="1"/>
    <col min="3" max="3" width="58.7109375" style="1" customWidth="1"/>
    <col min="4" max="4" width="11.85546875" style="1" customWidth="1"/>
    <col min="5" max="5" width="41.5703125" style="1" customWidth="1"/>
    <col min="6" max="16384" width="11.42578125" style="1"/>
  </cols>
  <sheetData>
    <row r="1" spans="1:6" ht="20.100000000000001" customHeight="1" x14ac:dyDescent="0.2">
      <c r="A1" s="3"/>
      <c r="B1" s="3"/>
      <c r="C1" s="2"/>
    </row>
    <row r="2" spans="1:6" ht="20.100000000000001" customHeight="1" x14ac:dyDescent="0.2">
      <c r="A2" s="165" t="s">
        <v>23</v>
      </c>
      <c r="B2" s="165"/>
      <c r="C2" s="165"/>
      <c r="D2" s="165"/>
      <c r="E2" s="165"/>
    </row>
    <row r="3" spans="1:6" ht="20.100000000000001" customHeight="1" thickBot="1" x14ac:dyDescent="0.25">
      <c r="A3" s="166" t="s">
        <v>63</v>
      </c>
      <c r="B3" s="166"/>
      <c r="C3" s="166"/>
    </row>
    <row r="4" spans="1:6" ht="20.100000000000001" customHeight="1" x14ac:dyDescent="0.2">
      <c r="A4" s="167" t="s">
        <v>0</v>
      </c>
      <c r="B4" s="168"/>
      <c r="C4" s="171" t="s">
        <v>10</v>
      </c>
      <c r="D4" s="173" t="s">
        <v>52</v>
      </c>
      <c r="E4" s="175" t="s">
        <v>51</v>
      </c>
      <c r="F4" s="120"/>
    </row>
    <row r="5" spans="1:6" ht="20.100000000000001" customHeight="1" thickBot="1" x14ac:dyDescent="0.25">
      <c r="A5" s="169"/>
      <c r="B5" s="170"/>
      <c r="C5" s="172"/>
      <c r="D5" s="174"/>
      <c r="E5" s="169"/>
      <c r="F5" s="120"/>
    </row>
    <row r="6" spans="1:6" ht="14.25" customHeight="1" x14ac:dyDescent="0.2">
      <c r="A6" s="203">
        <v>41153</v>
      </c>
      <c r="B6" s="62" t="s">
        <v>11</v>
      </c>
      <c r="C6" s="63"/>
      <c r="D6" s="64"/>
      <c r="E6" s="71"/>
    </row>
    <row r="7" spans="1:6" ht="12.75" customHeight="1" x14ac:dyDescent="0.2">
      <c r="A7" s="201"/>
      <c r="B7" s="50" t="s">
        <v>12</v>
      </c>
      <c r="C7" s="51"/>
      <c r="D7" s="52"/>
      <c r="E7" s="55"/>
    </row>
    <row r="8" spans="1:6" x14ac:dyDescent="0.2">
      <c r="A8" s="201">
        <v>41154</v>
      </c>
      <c r="B8" s="50" t="s">
        <v>11</v>
      </c>
      <c r="C8" s="54"/>
      <c r="D8" s="52"/>
      <c r="E8" s="46"/>
    </row>
    <row r="9" spans="1:6" x14ac:dyDescent="0.2">
      <c r="A9" s="201"/>
      <c r="B9" s="50" t="s">
        <v>12</v>
      </c>
      <c r="C9" s="51"/>
      <c r="D9" s="52"/>
      <c r="E9" s="55"/>
    </row>
    <row r="10" spans="1:6" x14ac:dyDescent="0.2">
      <c r="A10" s="200">
        <v>41155</v>
      </c>
      <c r="B10" s="129" t="s">
        <v>11</v>
      </c>
      <c r="C10" s="130"/>
      <c r="D10" s="131"/>
      <c r="E10" s="132"/>
    </row>
    <row r="11" spans="1:6" x14ac:dyDescent="0.2">
      <c r="A11" s="200"/>
      <c r="B11" s="129" t="s">
        <v>12</v>
      </c>
      <c r="C11" s="133"/>
      <c r="D11" s="131"/>
      <c r="E11" s="134"/>
    </row>
    <row r="12" spans="1:6" x14ac:dyDescent="0.2">
      <c r="A12" s="200">
        <v>41156</v>
      </c>
      <c r="B12" s="129" t="s">
        <v>11</v>
      </c>
      <c r="C12" s="130"/>
      <c r="D12" s="131"/>
      <c r="E12" s="132"/>
    </row>
    <row r="13" spans="1:6" x14ac:dyDescent="0.2">
      <c r="A13" s="200"/>
      <c r="B13" s="129" t="s">
        <v>12</v>
      </c>
      <c r="C13" s="133"/>
      <c r="D13" s="131"/>
      <c r="E13" s="134"/>
    </row>
    <row r="14" spans="1:6" x14ac:dyDescent="0.2">
      <c r="A14" s="201">
        <v>41157</v>
      </c>
      <c r="B14" s="50" t="s">
        <v>11</v>
      </c>
      <c r="C14" s="54"/>
      <c r="D14" s="52"/>
      <c r="E14" s="46"/>
    </row>
    <row r="15" spans="1:6" x14ac:dyDescent="0.2">
      <c r="A15" s="201"/>
      <c r="B15" s="50" t="s">
        <v>12</v>
      </c>
      <c r="C15" s="51"/>
      <c r="D15" s="52"/>
      <c r="E15" s="55"/>
    </row>
    <row r="16" spans="1:6" x14ac:dyDescent="0.2">
      <c r="A16" s="201">
        <v>41158</v>
      </c>
      <c r="B16" s="50" t="s">
        <v>11</v>
      </c>
      <c r="C16" s="54"/>
      <c r="D16" s="52"/>
      <c r="E16" s="46"/>
    </row>
    <row r="17" spans="1:5" x14ac:dyDescent="0.2">
      <c r="A17" s="201"/>
      <c r="B17" s="50" t="s">
        <v>12</v>
      </c>
      <c r="C17" s="51"/>
      <c r="D17" s="52"/>
      <c r="E17" s="55"/>
    </row>
    <row r="18" spans="1:5" x14ac:dyDescent="0.2">
      <c r="A18" s="201">
        <v>41159</v>
      </c>
      <c r="B18" s="50" t="s">
        <v>11</v>
      </c>
      <c r="C18" s="54"/>
      <c r="D18" s="52"/>
      <c r="E18" s="46"/>
    </row>
    <row r="19" spans="1:5" x14ac:dyDescent="0.2">
      <c r="A19" s="201"/>
      <c r="B19" s="50" t="s">
        <v>12</v>
      </c>
      <c r="C19" s="51"/>
      <c r="D19" s="52"/>
      <c r="E19" s="55"/>
    </row>
    <row r="20" spans="1:5" x14ac:dyDescent="0.2">
      <c r="A20" s="201">
        <v>41160</v>
      </c>
      <c r="B20" s="50" t="s">
        <v>11</v>
      </c>
      <c r="C20" s="54"/>
      <c r="D20" s="52"/>
      <c r="E20" s="46"/>
    </row>
    <row r="21" spans="1:5" x14ac:dyDescent="0.2">
      <c r="A21" s="201"/>
      <c r="B21" s="50" t="s">
        <v>12</v>
      </c>
      <c r="C21" s="54"/>
      <c r="D21" s="52"/>
      <c r="E21" s="46"/>
    </row>
    <row r="22" spans="1:5" x14ac:dyDescent="0.2">
      <c r="A22" s="201">
        <v>41161</v>
      </c>
      <c r="B22" s="50" t="s">
        <v>11</v>
      </c>
      <c r="C22" s="54"/>
      <c r="D22" s="52"/>
      <c r="E22" s="46"/>
    </row>
    <row r="23" spans="1:5" x14ac:dyDescent="0.2">
      <c r="A23" s="201"/>
      <c r="B23" s="50" t="s">
        <v>12</v>
      </c>
      <c r="C23" s="51"/>
      <c r="D23" s="52"/>
      <c r="E23" s="55"/>
    </row>
    <row r="24" spans="1:5" x14ac:dyDescent="0.2">
      <c r="A24" s="200">
        <v>41162</v>
      </c>
      <c r="B24" s="129" t="s">
        <v>11</v>
      </c>
      <c r="C24" s="130"/>
      <c r="D24" s="131"/>
      <c r="E24" s="132"/>
    </row>
    <row r="25" spans="1:5" x14ac:dyDescent="0.2">
      <c r="A25" s="200"/>
      <c r="B25" s="129" t="s">
        <v>12</v>
      </c>
      <c r="C25" s="133"/>
      <c r="D25" s="131"/>
      <c r="E25" s="134"/>
    </row>
    <row r="26" spans="1:5" x14ac:dyDescent="0.2">
      <c r="A26" s="200">
        <v>41163</v>
      </c>
      <c r="B26" s="129" t="s">
        <v>11</v>
      </c>
      <c r="C26" s="130"/>
      <c r="D26" s="131"/>
      <c r="E26" s="132"/>
    </row>
    <row r="27" spans="1:5" x14ac:dyDescent="0.2">
      <c r="A27" s="200"/>
      <c r="B27" s="129" t="s">
        <v>12</v>
      </c>
      <c r="C27" s="133"/>
      <c r="D27" s="131"/>
      <c r="E27" s="134"/>
    </row>
    <row r="28" spans="1:5" x14ac:dyDescent="0.2">
      <c r="A28" s="201">
        <v>41164</v>
      </c>
      <c r="B28" s="50" t="s">
        <v>11</v>
      </c>
      <c r="C28" s="54"/>
      <c r="D28" s="52"/>
      <c r="E28" s="46"/>
    </row>
    <row r="29" spans="1:5" x14ac:dyDescent="0.2">
      <c r="A29" s="201"/>
      <c r="B29" s="50" t="s">
        <v>12</v>
      </c>
      <c r="C29" s="51"/>
      <c r="D29" s="52"/>
      <c r="E29" s="55"/>
    </row>
    <row r="30" spans="1:5" x14ac:dyDescent="0.2">
      <c r="A30" s="201">
        <v>41165</v>
      </c>
      <c r="B30" s="50" t="s">
        <v>11</v>
      </c>
      <c r="C30" s="54"/>
      <c r="D30" s="52"/>
      <c r="E30" s="46"/>
    </row>
    <row r="31" spans="1:5" x14ac:dyDescent="0.2">
      <c r="A31" s="201"/>
      <c r="B31" s="50" t="s">
        <v>12</v>
      </c>
      <c r="C31" s="51"/>
      <c r="D31" s="52"/>
      <c r="E31" s="55"/>
    </row>
    <row r="32" spans="1:5" x14ac:dyDescent="0.2">
      <c r="A32" s="201">
        <v>41166</v>
      </c>
      <c r="B32" s="50" t="s">
        <v>11</v>
      </c>
      <c r="C32" s="54"/>
      <c r="D32" s="52"/>
      <c r="E32" s="46"/>
    </row>
    <row r="33" spans="1:5" x14ac:dyDescent="0.2">
      <c r="A33" s="201"/>
      <c r="B33" s="50" t="s">
        <v>12</v>
      </c>
      <c r="C33" s="51"/>
      <c r="D33" s="52"/>
      <c r="E33" s="46"/>
    </row>
    <row r="34" spans="1:5" x14ac:dyDescent="0.2">
      <c r="A34" s="201">
        <v>41167</v>
      </c>
      <c r="B34" s="50" t="s">
        <v>11</v>
      </c>
      <c r="C34" s="54"/>
      <c r="D34" s="52"/>
      <c r="E34" s="46"/>
    </row>
    <row r="35" spans="1:5" x14ac:dyDescent="0.2">
      <c r="A35" s="201"/>
      <c r="B35" s="50" t="s">
        <v>12</v>
      </c>
      <c r="C35" s="51"/>
      <c r="D35" s="52"/>
      <c r="E35" s="46"/>
    </row>
    <row r="36" spans="1:5" x14ac:dyDescent="0.2">
      <c r="A36" s="201">
        <v>41168</v>
      </c>
      <c r="B36" s="50" t="s">
        <v>11</v>
      </c>
      <c r="C36" s="54"/>
      <c r="D36" s="52"/>
      <c r="E36" s="46"/>
    </row>
    <row r="37" spans="1:5" x14ac:dyDescent="0.2">
      <c r="A37" s="201"/>
      <c r="B37" s="50" t="s">
        <v>12</v>
      </c>
      <c r="C37" s="51"/>
      <c r="D37" s="52"/>
      <c r="E37" s="55"/>
    </row>
    <row r="38" spans="1:5" x14ac:dyDescent="0.2">
      <c r="A38" s="200">
        <v>41169</v>
      </c>
      <c r="B38" s="129" t="s">
        <v>11</v>
      </c>
      <c r="C38" s="130"/>
      <c r="D38" s="131"/>
      <c r="E38" s="132"/>
    </row>
    <row r="39" spans="1:5" x14ac:dyDescent="0.2">
      <c r="A39" s="200"/>
      <c r="B39" s="129" t="s">
        <v>12</v>
      </c>
      <c r="C39" s="133"/>
      <c r="D39" s="131"/>
      <c r="E39" s="132"/>
    </row>
    <row r="40" spans="1:5" x14ac:dyDescent="0.2">
      <c r="A40" s="200">
        <v>41170</v>
      </c>
      <c r="B40" s="129" t="s">
        <v>11</v>
      </c>
      <c r="C40" s="130"/>
      <c r="D40" s="131"/>
      <c r="E40" s="132"/>
    </row>
    <row r="41" spans="1:5" x14ac:dyDescent="0.2">
      <c r="A41" s="200"/>
      <c r="B41" s="129" t="s">
        <v>12</v>
      </c>
      <c r="C41" s="133"/>
      <c r="D41" s="131"/>
      <c r="E41" s="132"/>
    </row>
    <row r="42" spans="1:5" x14ac:dyDescent="0.2">
      <c r="A42" s="201">
        <v>41171</v>
      </c>
      <c r="B42" s="50" t="s">
        <v>11</v>
      </c>
      <c r="C42" s="54"/>
      <c r="D42" s="52"/>
      <c r="E42" s="46"/>
    </row>
    <row r="43" spans="1:5" x14ac:dyDescent="0.2">
      <c r="A43" s="201"/>
      <c r="B43" s="50" t="s">
        <v>12</v>
      </c>
      <c r="C43" s="51"/>
      <c r="D43" s="52"/>
      <c r="E43" s="55"/>
    </row>
    <row r="44" spans="1:5" x14ac:dyDescent="0.2">
      <c r="A44" s="201">
        <v>41172</v>
      </c>
      <c r="B44" s="50" t="s">
        <v>11</v>
      </c>
      <c r="C44" s="54"/>
      <c r="D44" s="52"/>
      <c r="E44" s="46"/>
    </row>
    <row r="45" spans="1:5" x14ac:dyDescent="0.2">
      <c r="A45" s="201"/>
      <c r="B45" s="50" t="s">
        <v>12</v>
      </c>
      <c r="C45" s="51"/>
      <c r="D45" s="52"/>
      <c r="E45" s="55"/>
    </row>
    <row r="46" spans="1:5" x14ac:dyDescent="0.2">
      <c r="A46" s="201">
        <v>41173</v>
      </c>
      <c r="B46" s="50" t="s">
        <v>11</v>
      </c>
      <c r="C46" s="54"/>
      <c r="D46" s="52"/>
      <c r="E46" s="46"/>
    </row>
    <row r="47" spans="1:5" x14ac:dyDescent="0.2">
      <c r="A47" s="201"/>
      <c r="B47" s="50" t="s">
        <v>12</v>
      </c>
      <c r="C47" s="51"/>
      <c r="D47" s="52"/>
      <c r="E47" s="46"/>
    </row>
    <row r="48" spans="1:5" x14ac:dyDescent="0.2">
      <c r="A48" s="201">
        <v>41174</v>
      </c>
      <c r="B48" s="50" t="s">
        <v>11</v>
      </c>
      <c r="C48" s="54"/>
      <c r="D48" s="52"/>
      <c r="E48" s="46"/>
    </row>
    <row r="49" spans="1:5" x14ac:dyDescent="0.2">
      <c r="A49" s="201"/>
      <c r="B49" s="50" t="s">
        <v>12</v>
      </c>
      <c r="C49" s="51"/>
      <c r="D49" s="52"/>
      <c r="E49" s="55"/>
    </row>
    <row r="50" spans="1:5" x14ac:dyDescent="0.2">
      <c r="A50" s="201">
        <v>41175</v>
      </c>
      <c r="B50" s="50" t="s">
        <v>11</v>
      </c>
      <c r="C50" s="54"/>
      <c r="D50" s="52"/>
      <c r="E50" s="46"/>
    </row>
    <row r="51" spans="1:5" x14ac:dyDescent="0.2">
      <c r="A51" s="201"/>
      <c r="B51" s="50" t="s">
        <v>12</v>
      </c>
      <c r="C51" s="51"/>
      <c r="D51" s="52"/>
      <c r="E51" s="55"/>
    </row>
    <row r="52" spans="1:5" x14ac:dyDescent="0.2">
      <c r="A52" s="200">
        <v>41176</v>
      </c>
      <c r="B52" s="129" t="s">
        <v>11</v>
      </c>
      <c r="C52" s="130"/>
      <c r="D52" s="131"/>
      <c r="E52" s="132"/>
    </row>
    <row r="53" spans="1:5" x14ac:dyDescent="0.2">
      <c r="A53" s="200"/>
      <c r="B53" s="129" t="s">
        <v>12</v>
      </c>
      <c r="C53" s="133"/>
      <c r="D53" s="131"/>
      <c r="E53" s="134"/>
    </row>
    <row r="54" spans="1:5" ht="11.25" customHeight="1" x14ac:dyDescent="0.2">
      <c r="A54" s="200">
        <v>41177</v>
      </c>
      <c r="B54" s="129" t="s">
        <v>11</v>
      </c>
      <c r="C54" s="130"/>
      <c r="D54" s="131"/>
      <c r="E54" s="132"/>
    </row>
    <row r="55" spans="1:5" x14ac:dyDescent="0.2">
      <c r="A55" s="200"/>
      <c r="B55" s="129" t="s">
        <v>12</v>
      </c>
      <c r="C55" s="133"/>
      <c r="D55" s="131"/>
      <c r="E55" s="134"/>
    </row>
    <row r="56" spans="1:5" x14ac:dyDescent="0.2">
      <c r="A56" s="201">
        <v>41178</v>
      </c>
      <c r="B56" s="50" t="s">
        <v>11</v>
      </c>
      <c r="C56" s="54"/>
      <c r="D56" s="52"/>
      <c r="E56" s="46"/>
    </row>
    <row r="57" spans="1:5" x14ac:dyDescent="0.2">
      <c r="A57" s="201"/>
      <c r="B57" s="50" t="s">
        <v>12</v>
      </c>
      <c r="C57" s="51"/>
      <c r="D57" s="52"/>
      <c r="E57" s="55"/>
    </row>
    <row r="58" spans="1:5" x14ac:dyDescent="0.2">
      <c r="A58" s="201">
        <v>41179</v>
      </c>
      <c r="B58" s="50" t="s">
        <v>11</v>
      </c>
      <c r="C58" s="54"/>
      <c r="D58" s="52"/>
      <c r="E58" s="46"/>
    </row>
    <row r="59" spans="1:5" x14ac:dyDescent="0.2">
      <c r="A59" s="201"/>
      <c r="B59" s="50" t="s">
        <v>12</v>
      </c>
      <c r="C59" s="51"/>
      <c r="D59" s="52"/>
      <c r="E59" s="55"/>
    </row>
    <row r="60" spans="1:5" x14ac:dyDescent="0.2">
      <c r="A60" s="201">
        <v>41180</v>
      </c>
      <c r="B60" s="50" t="s">
        <v>11</v>
      </c>
      <c r="C60" s="54"/>
      <c r="D60" s="52"/>
      <c r="E60" s="46"/>
    </row>
    <row r="61" spans="1:5" x14ac:dyDescent="0.2">
      <c r="A61" s="201"/>
      <c r="B61" s="50" t="s">
        <v>12</v>
      </c>
      <c r="C61" s="51"/>
      <c r="D61" s="52"/>
      <c r="E61" s="55"/>
    </row>
    <row r="62" spans="1:5" x14ac:dyDescent="0.2">
      <c r="A62" s="201">
        <v>41181</v>
      </c>
      <c r="B62" s="50" t="s">
        <v>11</v>
      </c>
      <c r="C62" s="54"/>
      <c r="D62" s="52"/>
      <c r="E62" s="46"/>
    </row>
    <row r="63" spans="1:5" x14ac:dyDescent="0.2">
      <c r="A63" s="201"/>
      <c r="B63" s="50" t="s">
        <v>12</v>
      </c>
      <c r="C63" s="51"/>
      <c r="D63" s="52"/>
      <c r="E63" s="55"/>
    </row>
    <row r="64" spans="1:5" x14ac:dyDescent="0.2">
      <c r="A64" s="201">
        <v>41182</v>
      </c>
      <c r="B64" s="50" t="s">
        <v>11</v>
      </c>
      <c r="C64" s="54"/>
      <c r="D64" s="52"/>
      <c r="E64" s="46"/>
    </row>
    <row r="65" spans="1:5" ht="13.5" thickBot="1" x14ac:dyDescent="0.25">
      <c r="A65" s="202"/>
      <c r="B65" s="66" t="s">
        <v>12</v>
      </c>
      <c r="C65" s="67"/>
      <c r="D65" s="68"/>
      <c r="E65" s="69"/>
    </row>
    <row r="66" spans="1:5" ht="20.100000000000001" customHeight="1" thickBot="1" x14ac:dyDescent="0.25">
      <c r="A66" s="180" t="s">
        <v>20</v>
      </c>
      <c r="B66" s="181"/>
      <c r="C66" s="181"/>
      <c r="D66" s="4">
        <f>SUM(D6:D65)</f>
        <v>0</v>
      </c>
    </row>
    <row r="67" spans="1:5" x14ac:dyDescent="0.2">
      <c r="A67" s="41" t="s">
        <v>49</v>
      </c>
      <c r="B67" s="56" t="s">
        <v>25</v>
      </c>
    </row>
    <row r="68" spans="1:5" ht="13.5" thickBot="1" x14ac:dyDescent="0.25">
      <c r="A68" s="41" t="s">
        <v>41</v>
      </c>
      <c r="B68" s="58"/>
    </row>
    <row r="69" spans="1:5" ht="26.25" thickBot="1" x14ac:dyDescent="0.25">
      <c r="A69" s="41" t="s">
        <v>26</v>
      </c>
      <c r="B69" s="57"/>
      <c r="C69" s="7" t="s">
        <v>24</v>
      </c>
      <c r="D69" s="6"/>
      <c r="E69" s="149" t="s">
        <v>69</v>
      </c>
    </row>
    <row r="70" spans="1:5" x14ac:dyDescent="0.2">
      <c r="A70" s="41" t="s">
        <v>42</v>
      </c>
      <c r="B70" s="59"/>
      <c r="C70" s="8"/>
      <c r="D70" s="6"/>
      <c r="E70" s="8"/>
    </row>
    <row r="71" spans="1:5" ht="23.25" customHeight="1" x14ac:dyDescent="0.2">
      <c r="A71" s="41" t="s">
        <v>43</v>
      </c>
      <c r="B71" s="60"/>
      <c r="C71" s="10"/>
      <c r="D71" s="5"/>
      <c r="E71" s="47"/>
    </row>
    <row r="72" spans="1:5" ht="18.75" customHeight="1" thickBot="1" x14ac:dyDescent="0.25">
      <c r="A72" s="41" t="s">
        <v>44</v>
      </c>
      <c r="B72" s="61"/>
      <c r="C72" s="11"/>
      <c r="D72" s="5"/>
      <c r="E72" s="49"/>
    </row>
  </sheetData>
  <mergeCells count="37">
    <mergeCell ref="A60:A61"/>
    <mergeCell ref="A62:A63"/>
    <mergeCell ref="A64:A65"/>
    <mergeCell ref="A66:C66"/>
    <mergeCell ref="A48:A49"/>
    <mergeCell ref="A50:A51"/>
    <mergeCell ref="A52:A53"/>
    <mergeCell ref="A54:A55"/>
    <mergeCell ref="A56:A57"/>
    <mergeCell ref="A58:A59"/>
    <mergeCell ref="A16:A17"/>
    <mergeCell ref="A32:A33"/>
    <mergeCell ref="A2:E2"/>
    <mergeCell ref="A3:C3"/>
    <mergeCell ref="A6:A7"/>
    <mergeCell ref="A8:A9"/>
    <mergeCell ref="A10:A11"/>
    <mergeCell ref="C4:C5"/>
    <mergeCell ref="D4:D5"/>
    <mergeCell ref="A4:B5"/>
    <mergeCell ref="E4:E5"/>
    <mergeCell ref="A46:A47"/>
    <mergeCell ref="A40:A41"/>
    <mergeCell ref="A42:A43"/>
    <mergeCell ref="A44:A45"/>
    <mergeCell ref="A12:A13"/>
    <mergeCell ref="A34:A35"/>
    <mergeCell ref="A30:A31"/>
    <mergeCell ref="A22:A23"/>
    <mergeCell ref="A24:A25"/>
    <mergeCell ref="A26:A27"/>
    <mergeCell ref="A28:A29"/>
    <mergeCell ref="A18:A19"/>
    <mergeCell ref="A20:A21"/>
    <mergeCell ref="A38:A39"/>
    <mergeCell ref="A14:A15"/>
    <mergeCell ref="A36:A37"/>
  </mergeCells>
  <phoneticPr fontId="18" type="noConversion"/>
  <pageMargins left="0.74803149606299213" right="0.74803149606299213" top="0.98425196850393704" bottom="0.98425196850393704" header="0.51181102362204722" footer="0.51181102362204722"/>
  <pageSetup paperSize="9" scale="65" firstPageNumber="0" orientation="portrait" horizontalDpi="300" verticalDpi="300" r:id="rId1"/>
  <headerFooter alignWithMargins="0">
    <oddHeader>&amp;L&amp;G&amp;C&amp;G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Janvier </vt:lpstr>
      <vt:lpstr>Février</vt:lpstr>
      <vt:lpstr>Mars</vt:lpstr>
      <vt:lpstr>Avril</vt:lpstr>
      <vt:lpstr>Mai</vt:lpstr>
      <vt:lpstr>Juin</vt:lpstr>
      <vt:lpstr>Juillet</vt:lpstr>
      <vt:lpstr>Août</vt:lpstr>
      <vt:lpstr>Septembre</vt:lpstr>
      <vt:lpstr>Octobre</vt:lpstr>
      <vt:lpstr>Novembre</vt:lpstr>
      <vt:lpstr>Décembre </vt:lpstr>
      <vt:lpstr>Récap 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Fiche temps</dc:title>
  <dc:creator>FV Consultants</dc:creator>
  <cp:lastModifiedBy>GUILLOT Louise</cp:lastModifiedBy>
  <cp:lastPrinted>2017-01-10T09:34:55Z</cp:lastPrinted>
  <dcterms:created xsi:type="dcterms:W3CDTF">2010-11-15T15:12:00Z</dcterms:created>
  <dcterms:modified xsi:type="dcterms:W3CDTF">2017-05-12T13:29:39Z</dcterms:modified>
</cp:coreProperties>
</file>